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60" windowWidth="22680" windowHeight="9072"/>
  </bookViews>
  <sheets>
    <sheet name="菜單" sheetId="1" r:id="rId1"/>
  </sheets>
  <calcPr calcId="124519"/>
</workbook>
</file>

<file path=xl/calcChain.xml><?xml version="1.0" encoding="utf-8"?>
<calcChain xmlns="http://schemas.openxmlformats.org/spreadsheetml/2006/main">
  <c r="R45" i="1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3"/>
</calcChain>
</file>

<file path=xl/sharedStrings.xml><?xml version="1.0" encoding="utf-8"?>
<sst xmlns="http://schemas.openxmlformats.org/spreadsheetml/2006/main" count="340" uniqueCount="252">
  <si>
    <t>三章1Q申請</t>
    <phoneticPr fontId="3" type="noConversion"/>
  </si>
  <si>
    <t>四</t>
    <phoneticPr fontId="3" type="noConversion"/>
  </si>
  <si>
    <t>★</t>
  </si>
  <si>
    <t>季節水果</t>
  </si>
  <si>
    <t>五</t>
    <phoneticPr fontId="3" type="noConversion"/>
  </si>
  <si>
    <t>清明節連假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</si>
  <si>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</si>
  <si>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</si>
  <si>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</si>
  <si>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</si>
  <si>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</si>
  <si>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＊本廠一律使用「國產生鮮肉品」，產地：台灣。</t>
    <phoneticPr fontId="3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</si>
  <si>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同安國小附設幼兒園110年4月餐點計畫表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</si>
  <si>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</si>
  <si>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</si>
  <si>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</si>
  <si>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肉燥冬粉</t>
    <phoneticPr fontId="3" type="noConversion"/>
  </si>
  <si>
    <t>炒飯</t>
    <phoneticPr fontId="3" type="noConversion"/>
  </si>
  <si>
    <t>茄汁香菇蛋炒飯</t>
    <phoneticPr fontId="3" type="noConversion"/>
  </si>
  <si>
    <t>玉米布丁酥</t>
    <phoneticPr fontId="3" type="noConversion"/>
  </si>
  <si>
    <t>有機蔬菜O</t>
    <phoneticPr fontId="3" type="noConversion"/>
  </si>
  <si>
    <t>朴菜竹筍湯</t>
    <phoneticPr fontId="3" type="noConversion"/>
  </si>
  <si>
    <t>優酪乳+維也納麵包</t>
    <phoneticPr fontId="3" type="noConversion"/>
  </si>
  <si>
    <t>冬粉.絞肉S.高麗菜</t>
    <phoneticPr fontId="3" type="noConversion"/>
  </si>
  <si>
    <t>白米</t>
    <phoneticPr fontId="3" type="noConversion"/>
  </si>
  <si>
    <t>雞蛋Q.毛豆S..洋蔥Q.肉絲S.香菇.番茄醬</t>
    <phoneticPr fontId="3" type="noConversion"/>
  </si>
  <si>
    <t>玉米布丁酥S</t>
    <phoneticPr fontId="3" type="noConversion"/>
  </si>
  <si>
    <t>竹筍.朴菜.肉片</t>
    <phoneticPr fontId="3" type="noConversion"/>
  </si>
  <si>
    <t>優酪乳.維也納麵包</t>
    <phoneticPr fontId="3" type="noConversion"/>
  </si>
  <si>
    <t>豆漿+香芋包</t>
    <phoneticPr fontId="3" type="noConversion"/>
  </si>
  <si>
    <t>地瓜飯</t>
    <phoneticPr fontId="3" type="noConversion"/>
  </si>
  <si>
    <t>糖醋魚</t>
    <phoneticPr fontId="3" type="noConversion"/>
  </si>
  <si>
    <t>油蔥蒸蛋</t>
    <phoneticPr fontId="3" type="noConversion"/>
  </si>
  <si>
    <t>季節水果</t>
    <phoneticPr fontId="3" type="noConversion"/>
  </si>
  <si>
    <t>薑絲海芽湯</t>
    <phoneticPr fontId="3" type="noConversion"/>
  </si>
  <si>
    <t>客家粄條</t>
    <phoneticPr fontId="3" type="noConversion"/>
  </si>
  <si>
    <t>豆漿.香芋包</t>
    <phoneticPr fontId="3" type="noConversion"/>
  </si>
  <si>
    <t>白米.地瓜</t>
    <phoneticPr fontId="3" type="noConversion"/>
  </si>
  <si>
    <t>蕃茄醬.水鯊丁S</t>
    <phoneticPr fontId="3" type="noConversion"/>
  </si>
  <si>
    <t>雞蛋Q.油蔥酥</t>
    <phoneticPr fontId="3" type="noConversion"/>
  </si>
  <si>
    <t>海帶芽.薑絲</t>
    <phoneticPr fontId="3" type="noConversion"/>
  </si>
  <si>
    <t>粄條.肉絲S.蚵白菜</t>
    <phoneticPr fontId="3" type="noConversion"/>
  </si>
  <si>
    <t>麥茶+慶生蛋糕</t>
    <phoneticPr fontId="3" type="noConversion"/>
  </si>
  <si>
    <t>白米飯</t>
    <phoneticPr fontId="3" type="noConversion"/>
  </si>
  <si>
    <t>洋芋燉肉</t>
    <phoneticPr fontId="3" type="noConversion"/>
  </si>
  <si>
    <t>海根炒銀芽</t>
    <phoneticPr fontId="3" type="noConversion"/>
  </si>
  <si>
    <t>季節蔬菜Q</t>
    <phoneticPr fontId="3" type="noConversion"/>
  </si>
  <si>
    <t>玉米大骨湯</t>
    <phoneticPr fontId="3" type="noConversion"/>
  </si>
  <si>
    <t>鮮肉餛飩湯</t>
    <phoneticPr fontId="3" type="noConversion"/>
  </si>
  <si>
    <t>麥茶.慶生蛋糕</t>
    <phoneticPr fontId="3" type="noConversion"/>
  </si>
  <si>
    <t>肉丁S.洋芋Q</t>
    <phoneticPr fontId="3" type="noConversion"/>
  </si>
  <si>
    <t>海帶根.黃豆芽Q</t>
    <phoneticPr fontId="3" type="noConversion"/>
  </si>
  <si>
    <t>玉米粒.大骨S</t>
    <phoneticPr fontId="3" type="noConversion"/>
  </si>
  <si>
    <t>餛飩.高麗菜.榨菜絲</t>
    <phoneticPr fontId="3" type="noConversion"/>
  </si>
  <si>
    <t>優酪乳+燒賣</t>
    <phoneticPr fontId="3" type="noConversion"/>
  </si>
  <si>
    <t>炒麵</t>
    <phoneticPr fontId="3" type="noConversion"/>
  </si>
  <si>
    <t>肉絲炒麵</t>
    <phoneticPr fontId="3" type="noConversion"/>
  </si>
  <si>
    <t>開陽扁蒲</t>
    <phoneticPr fontId="3" type="noConversion"/>
  </si>
  <si>
    <t>蘿蔔雞湯</t>
    <phoneticPr fontId="3" type="noConversion"/>
  </si>
  <si>
    <t>埔里米粉</t>
    <phoneticPr fontId="3" type="noConversion"/>
  </si>
  <si>
    <t>優酪乳.燒賣</t>
    <phoneticPr fontId="3" type="noConversion"/>
  </si>
  <si>
    <t>油麵</t>
    <phoneticPr fontId="3" type="noConversion"/>
  </si>
  <si>
    <t>肉絲S.蚵白Q.紅蘿蔔Q.木耳Q</t>
    <phoneticPr fontId="3" type="noConversion"/>
  </si>
  <si>
    <t>扁蒲Q.蝦米</t>
    <phoneticPr fontId="3" type="noConversion"/>
  </si>
  <si>
    <t>白蘿蔔.雞丁S</t>
    <phoneticPr fontId="3" type="noConversion"/>
  </si>
  <si>
    <t>米粉.肉絲S.小白菜</t>
    <phoneticPr fontId="3" type="noConversion"/>
  </si>
  <si>
    <t>枸杞南瓜胚芽米粥</t>
    <phoneticPr fontId="3" type="noConversion"/>
  </si>
  <si>
    <t>五穀飯</t>
    <phoneticPr fontId="3" type="noConversion"/>
  </si>
  <si>
    <t>彩菇燒雞</t>
    <phoneticPr fontId="3" type="noConversion"/>
  </si>
  <si>
    <t>家常豆腐</t>
    <phoneticPr fontId="3" type="noConversion"/>
  </si>
  <si>
    <t>金針湯</t>
    <phoneticPr fontId="3" type="noConversion"/>
  </si>
  <si>
    <t>九份芋圓</t>
    <phoneticPr fontId="3" type="noConversion"/>
  </si>
  <si>
    <t>胚芽米.南瓜.絞肉.枸杞</t>
    <phoneticPr fontId="3" type="noConversion"/>
  </si>
  <si>
    <t>白米.糙米.紫米.燕麥.麥片</t>
    <phoneticPr fontId="3" type="noConversion"/>
  </si>
  <si>
    <t>青花菜S.鴻禧菇Q.雪白菇Q.雞丁S</t>
    <phoneticPr fontId="3" type="noConversion"/>
  </si>
  <si>
    <t>豆腐.絞肉</t>
    <phoneticPr fontId="3" type="noConversion"/>
  </si>
  <si>
    <t>金針</t>
    <phoneticPr fontId="3" type="noConversion"/>
  </si>
  <si>
    <t>芋圓.花豆.小薏仁</t>
    <phoneticPr fontId="3" type="noConversion"/>
  </si>
  <si>
    <t>牛奶+葡萄吐司</t>
    <phoneticPr fontId="3" type="noConversion"/>
  </si>
  <si>
    <t>蘿蔔燒肉片</t>
    <phoneticPr fontId="3" type="noConversion"/>
  </si>
  <si>
    <t>玉米炒蛋</t>
    <phoneticPr fontId="3" type="noConversion"/>
  </si>
  <si>
    <t>產銷履歷蔬菜T</t>
    <phoneticPr fontId="3" type="noConversion"/>
  </si>
  <si>
    <t>菇菇白菜羹</t>
    <phoneticPr fontId="3" type="noConversion"/>
  </si>
  <si>
    <t>肉絲麵線</t>
    <phoneticPr fontId="3" type="noConversion"/>
  </si>
  <si>
    <t>奶粉.葡萄吐司</t>
    <phoneticPr fontId="3" type="noConversion"/>
  </si>
  <si>
    <t>肉片S.白蘿蔔Q</t>
    <phoneticPr fontId="3" type="noConversion"/>
  </si>
  <si>
    <t>雞蛋Q.玉米粒S</t>
    <phoneticPr fontId="3" type="noConversion"/>
  </si>
  <si>
    <t>大白菜.金針菇.紅蘿蔔.木耳</t>
    <phoneticPr fontId="3" type="noConversion"/>
  </si>
  <si>
    <t>麵線.肉絲.筍絲</t>
    <phoneticPr fontId="3" type="noConversion"/>
  </si>
  <si>
    <t>蔬菜粄條</t>
    <phoneticPr fontId="3" type="noConversion"/>
  </si>
  <si>
    <t>胚芽米飯</t>
    <phoneticPr fontId="3" type="noConversion"/>
  </si>
  <si>
    <t>蔥燒雞丁</t>
    <phoneticPr fontId="3" type="noConversion"/>
  </si>
  <si>
    <t>鳳梨水蓮炒干片</t>
    <phoneticPr fontId="3" type="noConversion"/>
  </si>
  <si>
    <t>牛蒡排骨湯</t>
    <phoneticPr fontId="3" type="noConversion"/>
  </si>
  <si>
    <t>紅豆地瓜湯</t>
    <phoneticPr fontId="3" type="noConversion"/>
  </si>
  <si>
    <t>粄條.肉絲S.豆芽菜</t>
    <phoneticPr fontId="3" type="noConversion"/>
  </si>
  <si>
    <t>白米.胚芽米</t>
    <phoneticPr fontId="3" type="noConversion"/>
  </si>
  <si>
    <t>雞丁S.南瓜Q.蔥</t>
    <phoneticPr fontId="3" type="noConversion"/>
  </si>
  <si>
    <t>水蓮Q.豆干片.鳳梨</t>
    <phoneticPr fontId="3" type="noConversion"/>
  </si>
  <si>
    <t>牛蒡.排骨S</t>
    <phoneticPr fontId="3" type="noConversion"/>
  </si>
  <si>
    <t>紅豆.地瓜</t>
    <phoneticPr fontId="3" type="noConversion"/>
  </si>
  <si>
    <t>蘿蔔糕湯</t>
    <phoneticPr fontId="3" type="noConversion"/>
  </si>
  <si>
    <t>小米飯</t>
    <phoneticPr fontId="3" type="noConversion"/>
  </si>
  <si>
    <t>香菇肉燥</t>
    <phoneticPr fontId="3" type="noConversion"/>
  </si>
  <si>
    <t>紅燒海帶結</t>
    <phoneticPr fontId="3" type="noConversion"/>
  </si>
  <si>
    <t>黃瓜魚丸湯</t>
    <phoneticPr fontId="3" type="noConversion"/>
  </si>
  <si>
    <t>竹筍鹹稀飯</t>
    <phoneticPr fontId="3" type="noConversion"/>
  </si>
  <si>
    <t>蘿蔔糕.小白菜</t>
    <phoneticPr fontId="3" type="noConversion"/>
  </si>
  <si>
    <t>白米.小米</t>
    <phoneticPr fontId="3" type="noConversion"/>
  </si>
  <si>
    <t>絞肉S.香菇Q</t>
    <phoneticPr fontId="3" type="noConversion"/>
  </si>
  <si>
    <t>海帶結.紅蘿蔔Q</t>
    <phoneticPr fontId="3" type="noConversion"/>
  </si>
  <si>
    <t>大黃瓜.魚丸</t>
    <phoneticPr fontId="3" type="noConversion"/>
  </si>
  <si>
    <t>白米.絞肉S.竹筍</t>
    <phoneticPr fontId="3" type="noConversion"/>
  </si>
  <si>
    <t>米漿+饅頭</t>
    <phoneticPr fontId="3" type="noConversion"/>
  </si>
  <si>
    <t>拌飯</t>
    <phoneticPr fontId="3" type="noConversion"/>
  </si>
  <si>
    <t>麻油雞拌飯</t>
    <phoneticPr fontId="3" type="noConversion"/>
  </si>
  <si>
    <t>薑絲冬瓜</t>
    <phoneticPr fontId="3" type="noConversion"/>
  </si>
  <si>
    <t>酸菜豬血湯</t>
    <phoneticPr fontId="3" type="noConversion"/>
  </si>
  <si>
    <t>韭香米苔目</t>
    <phoneticPr fontId="3" type="noConversion"/>
  </si>
  <si>
    <t>黑花生.白米.饅頭</t>
    <phoneticPr fontId="3" type="noConversion"/>
  </si>
  <si>
    <t>雞丁S.薑.毛豆S.麻油</t>
    <phoneticPr fontId="3" type="noConversion"/>
  </si>
  <si>
    <t>冬瓜Q.客家米醬.薑絲</t>
    <phoneticPr fontId="3" type="noConversion"/>
  </si>
  <si>
    <t>豬血.酸菜</t>
    <phoneticPr fontId="3" type="noConversion"/>
  </si>
  <si>
    <t>米苔目.肉絲S.韭菜.豆芽菜.蘭花干</t>
    <phoneticPr fontId="3" type="noConversion"/>
  </si>
  <si>
    <t>蕃茄河粉</t>
    <phoneticPr fontId="3" type="noConversion"/>
  </si>
  <si>
    <t>腰果油豆腐</t>
    <phoneticPr fontId="3" type="noConversion"/>
  </si>
  <si>
    <t>香菇滷白菜</t>
    <phoneticPr fontId="3" type="noConversion"/>
  </si>
  <si>
    <t>海絲肉絲湯</t>
    <phoneticPr fontId="3" type="noConversion"/>
  </si>
  <si>
    <t>紫米奶香露</t>
    <phoneticPr fontId="3" type="noConversion"/>
  </si>
  <si>
    <t>寬粉.素肉絲.蕃茄.高麗菜.雞蛋</t>
    <phoneticPr fontId="3" type="noConversion"/>
  </si>
  <si>
    <t>油豆腐.腰果</t>
    <phoneticPr fontId="3" type="noConversion"/>
  </si>
  <si>
    <t>大白菜Q.生香菇Q.雞蛋Q</t>
    <phoneticPr fontId="3" type="noConversion"/>
  </si>
  <si>
    <t>海帶絲.素肉絲</t>
    <phoneticPr fontId="3" type="noConversion"/>
  </si>
  <si>
    <t>西谷米.紫米.椰奶</t>
    <phoneticPr fontId="3" type="noConversion"/>
  </si>
  <si>
    <t>客家碎脯粥</t>
    <phoneticPr fontId="3" type="noConversion"/>
  </si>
  <si>
    <t>燕麥飯</t>
    <phoneticPr fontId="3" type="noConversion"/>
  </si>
  <si>
    <t>咖哩雞</t>
    <phoneticPr fontId="3" type="noConversion"/>
  </si>
  <si>
    <t>麻婆豆腐</t>
    <phoneticPr fontId="3" type="noConversion"/>
  </si>
  <si>
    <t>四神湯</t>
    <phoneticPr fontId="3" type="noConversion"/>
  </si>
  <si>
    <t>紅棗山藥銀耳湯</t>
    <phoneticPr fontId="3" type="noConversion"/>
  </si>
  <si>
    <t>白米.絞肉S.碎脯</t>
    <phoneticPr fontId="3" type="noConversion"/>
  </si>
  <si>
    <t>白米.燕麥</t>
    <phoneticPr fontId="3" type="noConversion"/>
  </si>
  <si>
    <t>雞丁S.洋芋Q</t>
    <phoneticPr fontId="3" type="noConversion"/>
  </si>
  <si>
    <t>豆腐.絞肉S</t>
    <phoneticPr fontId="3" type="noConversion"/>
  </si>
  <si>
    <t>薏仁.淮山.芡實.肉絲S.當歸</t>
    <phoneticPr fontId="3" type="noConversion"/>
  </si>
  <si>
    <t>白木耳.山藥.紅棗</t>
    <phoneticPr fontId="3" type="noConversion"/>
  </si>
  <si>
    <t>牛奶+蒸果子</t>
    <phoneticPr fontId="3" type="noConversion"/>
  </si>
  <si>
    <t>紅藜飯</t>
    <phoneticPr fontId="3" type="noConversion"/>
  </si>
  <si>
    <t>打拋豬肉絲</t>
    <phoneticPr fontId="3" type="noConversion"/>
  </si>
  <si>
    <t>黃瓜炒蟹絲</t>
    <phoneticPr fontId="3" type="noConversion"/>
  </si>
  <si>
    <t>涼薯蛋花湯</t>
    <phoneticPr fontId="3" type="noConversion"/>
  </si>
  <si>
    <t>魚丸米粉</t>
    <phoneticPr fontId="3" type="noConversion"/>
  </si>
  <si>
    <t>奶粉.蒸果子</t>
    <phoneticPr fontId="3" type="noConversion"/>
  </si>
  <si>
    <t>白米.紅藜</t>
    <phoneticPr fontId="3" type="noConversion"/>
  </si>
  <si>
    <t>肉絲S.豆干片.九層塔Q</t>
    <phoneticPr fontId="3" type="noConversion"/>
  </si>
  <si>
    <t>大黃瓜Q.蟹絲S</t>
    <phoneticPr fontId="3" type="noConversion"/>
  </si>
  <si>
    <t>涼薯.雞蛋Q</t>
    <phoneticPr fontId="3" type="noConversion"/>
  </si>
  <si>
    <t>米粉.蚵白.魚丸</t>
    <phoneticPr fontId="3" type="noConversion"/>
  </si>
  <si>
    <t>雞蛋麵線</t>
    <phoneticPr fontId="3" type="noConversion"/>
  </si>
  <si>
    <t>香椿雞丁</t>
    <phoneticPr fontId="3" type="noConversion"/>
  </si>
  <si>
    <t>長豆炒木耳</t>
    <phoneticPr fontId="3" type="noConversion"/>
  </si>
  <si>
    <t>佛手瓜排骨湯</t>
    <phoneticPr fontId="3" type="noConversion"/>
  </si>
  <si>
    <t>鹹湯圓</t>
    <phoneticPr fontId="3" type="noConversion"/>
  </si>
  <si>
    <t>麵線.雞蛋.肉絲S.小白菜</t>
    <phoneticPr fontId="3" type="noConversion"/>
  </si>
  <si>
    <t>雞丁S.香椿醬.百頁豆腐</t>
    <phoneticPr fontId="3" type="noConversion"/>
  </si>
  <si>
    <t>長豆Q.木耳Q</t>
    <phoneticPr fontId="3" type="noConversion"/>
  </si>
  <si>
    <t>佛手瓜.排骨S</t>
    <phoneticPr fontId="3" type="noConversion"/>
  </si>
  <si>
    <t>湯圓.蒜苗.大白菜.肉絲S</t>
    <phoneticPr fontId="3" type="noConversion"/>
  </si>
  <si>
    <t>玉米濃湯+菜包</t>
    <phoneticPr fontId="3" type="noConversion"/>
  </si>
  <si>
    <t>炒米苔目</t>
    <phoneticPr fontId="3" type="noConversion"/>
  </si>
  <si>
    <t>肉絲炒米苔目</t>
    <phoneticPr fontId="3" type="noConversion"/>
  </si>
  <si>
    <t>香酥蝦捲</t>
    <phoneticPr fontId="3" type="noConversion"/>
  </si>
  <si>
    <t>竹筍雞湯</t>
    <phoneticPr fontId="3" type="noConversion"/>
  </si>
  <si>
    <t>燒仙草</t>
    <phoneticPr fontId="3" type="noConversion"/>
  </si>
  <si>
    <t>玉米粒.雞蛋.菜包</t>
    <phoneticPr fontId="3" type="noConversion"/>
  </si>
  <si>
    <t>米苔目</t>
    <phoneticPr fontId="3" type="noConversion"/>
  </si>
  <si>
    <t>肉絲S.豆芽菜Q.紅蘿蔔Q.木耳Q</t>
    <phoneticPr fontId="3" type="noConversion"/>
  </si>
  <si>
    <t>蝦捲S</t>
    <phoneticPr fontId="3" type="noConversion"/>
  </si>
  <si>
    <t>雞丁S.竹筍</t>
    <phoneticPr fontId="3" type="noConversion"/>
  </si>
  <si>
    <t>仙草汁.綠豆.地瓜.花生</t>
    <phoneticPr fontId="3" type="noConversion"/>
  </si>
  <si>
    <t>紅豆麥角湯</t>
    <phoneticPr fontId="3" type="noConversion"/>
  </si>
  <si>
    <t>蔭鳳梨蒸魚</t>
    <phoneticPr fontId="3" type="noConversion"/>
  </si>
  <si>
    <t>洋蔥海芽炒蛋</t>
    <phoneticPr fontId="3" type="noConversion"/>
  </si>
  <si>
    <t>蕃茄豆腐湯</t>
    <phoneticPr fontId="3" type="noConversion"/>
  </si>
  <si>
    <t>味噌烏龍麵</t>
    <phoneticPr fontId="3" type="noConversion"/>
  </si>
  <si>
    <t>紅豆.麥角</t>
    <phoneticPr fontId="3" type="noConversion"/>
  </si>
  <si>
    <t>鯛魚丁Q.蔭鳳梨</t>
    <phoneticPr fontId="3" type="noConversion"/>
  </si>
  <si>
    <t>洋蔥Q.海芽.雞蛋Q</t>
    <phoneticPr fontId="3" type="noConversion"/>
  </si>
  <si>
    <t>豆腐.蕃茄</t>
    <phoneticPr fontId="3" type="noConversion"/>
  </si>
  <si>
    <t>烏龍麵.肉片S.味噌.小白菜</t>
    <phoneticPr fontId="3" type="noConversion"/>
  </si>
  <si>
    <t>蔬菜拉麵</t>
    <phoneticPr fontId="3" type="noConversion"/>
  </si>
  <si>
    <t>梅干滷肉</t>
    <phoneticPr fontId="3" type="noConversion"/>
  </si>
  <si>
    <t>三色玉米</t>
    <phoneticPr fontId="3" type="noConversion"/>
  </si>
  <si>
    <t>蓮子雞湯</t>
    <phoneticPr fontId="3" type="noConversion"/>
  </si>
  <si>
    <t>綠豆湯</t>
    <phoneticPr fontId="3" type="noConversion"/>
  </si>
  <si>
    <t>拉麵.肉片S.蚵白</t>
    <phoneticPr fontId="3" type="noConversion"/>
  </si>
  <si>
    <t>肉丁S.梅干菜.筍干</t>
    <phoneticPr fontId="3" type="noConversion"/>
  </si>
  <si>
    <t>玉米粒S.紅蘿蔔Q.涼薯Q</t>
    <phoneticPr fontId="3" type="noConversion"/>
  </si>
  <si>
    <t>雪蓮子.雞丁S</t>
    <phoneticPr fontId="3" type="noConversion"/>
  </si>
  <si>
    <t>綠豆</t>
    <phoneticPr fontId="3" type="noConversion"/>
  </si>
  <si>
    <t>米漿+鍋貼</t>
    <phoneticPr fontId="3" type="noConversion"/>
  </si>
  <si>
    <t>糙米飯</t>
    <phoneticPr fontId="3" type="noConversion"/>
  </si>
  <si>
    <t>糖醋雞丁</t>
    <phoneticPr fontId="3" type="noConversion"/>
  </si>
  <si>
    <t>客家小炒</t>
    <phoneticPr fontId="3" type="noConversion"/>
  </si>
  <si>
    <t>味噌海芽湯</t>
    <phoneticPr fontId="3" type="noConversion"/>
  </si>
  <si>
    <t>肉絲米苔目</t>
    <phoneticPr fontId="3" type="noConversion"/>
  </si>
  <si>
    <t>白米黑花生.鍋貼</t>
    <phoneticPr fontId="3" type="noConversion"/>
  </si>
  <si>
    <t>白米.糙米</t>
    <phoneticPr fontId="3" type="noConversion"/>
  </si>
  <si>
    <t>雞丁S.洋蔥Q.青椒Q</t>
    <phoneticPr fontId="3" type="noConversion"/>
  </si>
  <si>
    <t>豆干片.肉絲S.蔥</t>
    <phoneticPr fontId="3" type="noConversion"/>
  </si>
  <si>
    <t>海芽.細味噌</t>
    <phoneticPr fontId="3" type="noConversion"/>
  </si>
  <si>
    <t>米苔目.肉絲S.小白菜</t>
    <phoneticPr fontId="3" type="noConversion"/>
  </si>
  <si>
    <t>芋頭米粉</t>
    <phoneticPr fontId="3" type="noConversion"/>
  </si>
  <si>
    <t>紫米飯</t>
    <phoneticPr fontId="3" type="noConversion"/>
  </si>
  <si>
    <t>照燒肉片</t>
    <phoneticPr fontId="3" type="noConversion"/>
  </si>
  <si>
    <t>蒜香花椰</t>
    <phoneticPr fontId="3" type="noConversion"/>
  </si>
  <si>
    <t>吻魚豆腐羹</t>
    <phoneticPr fontId="3" type="noConversion"/>
  </si>
  <si>
    <t>皮蛋瘦肉粥</t>
    <phoneticPr fontId="3" type="noConversion"/>
  </si>
  <si>
    <t>米粉.豆芽菜.肉絲S.芋頭</t>
    <phoneticPr fontId="3" type="noConversion"/>
  </si>
  <si>
    <t>白米.紫米</t>
    <phoneticPr fontId="3" type="noConversion"/>
  </si>
  <si>
    <t>肉片S.大瓜Q</t>
    <phoneticPr fontId="3" type="noConversion"/>
  </si>
  <si>
    <t>花椰菜S</t>
    <phoneticPr fontId="3" type="noConversion"/>
  </si>
  <si>
    <t>豆腐.吻魚.紅蘿蔔</t>
    <phoneticPr fontId="3" type="noConversion"/>
  </si>
  <si>
    <t>白米.皮蛋.絞肉S.玉米粒</t>
    <phoneticPr fontId="3" type="noConversion"/>
  </si>
  <si>
    <t>牛奶+銀絲卷</t>
    <phoneticPr fontId="3" type="noConversion"/>
  </si>
  <si>
    <t>肉絲炒飯</t>
    <phoneticPr fontId="3" type="noConversion"/>
  </si>
  <si>
    <t>滷味</t>
    <phoneticPr fontId="3" type="noConversion"/>
  </si>
  <si>
    <t>酸辣湯</t>
    <phoneticPr fontId="3" type="noConversion"/>
  </si>
  <si>
    <t>黑輪麵線糊</t>
    <phoneticPr fontId="3" type="noConversion"/>
  </si>
  <si>
    <t>奶粉.銀絲卷</t>
    <phoneticPr fontId="3" type="noConversion"/>
  </si>
  <si>
    <t>肉絲S.玉米粒S.毛豆S</t>
    <phoneticPr fontId="3" type="noConversion"/>
  </si>
  <si>
    <t>高麗菜Q.米血S.蝦球S</t>
    <phoneticPr fontId="3" type="noConversion"/>
  </si>
  <si>
    <t>大白菜.紅蘿蔔.木耳.香菇</t>
    <phoneticPr fontId="3" type="noConversion"/>
  </si>
  <si>
    <t>麵線.黑輪.紅蘿蔔.木耳.筍絲</t>
    <phoneticPr fontId="3" type="noConversion"/>
  </si>
  <si>
    <t>沙茶麵疙瘩</t>
    <phoneticPr fontId="3" type="noConversion"/>
  </si>
  <si>
    <t>蠔油雞丁</t>
    <phoneticPr fontId="3" type="noConversion"/>
  </si>
  <si>
    <t>香菇蒸蛋</t>
    <phoneticPr fontId="3" type="noConversion"/>
  </si>
  <si>
    <t>當歸冬瓜湯</t>
    <phoneticPr fontId="3" type="noConversion"/>
  </si>
  <si>
    <t>紫米蓮子湯</t>
    <phoneticPr fontId="3" type="noConversion"/>
  </si>
  <si>
    <t>麵疙瘩.小白菜.肉片S</t>
    <phoneticPr fontId="3" type="noConversion"/>
  </si>
  <si>
    <t>豆干.雞丁S</t>
    <phoneticPr fontId="3" type="noConversion"/>
  </si>
  <si>
    <t>雞蛋Q.香菇Q</t>
    <phoneticPr fontId="3" type="noConversion"/>
  </si>
  <si>
    <t>冬瓜.當歸</t>
    <phoneticPr fontId="3" type="noConversion"/>
  </si>
  <si>
    <t>紫米.雪蓮子</t>
    <phoneticPr fontId="3" type="noConversion"/>
  </si>
  <si>
    <t>全穀雜糧 （份）</t>
  </si>
  <si>
    <t>油脂與堅果種子（份）</t>
  </si>
  <si>
    <t>蔬菜     （份）</t>
  </si>
  <si>
    <t>水果     （份）</t>
  </si>
  <si>
    <t>奶類     （份）</t>
  </si>
  <si>
    <t>豆魚蛋肉 （份）</t>
  </si>
  <si>
    <t>熱量         （大卡）</t>
  </si>
  <si>
    <t>＊4/16蔬食日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</si>
</sst>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0_);[Red]\(0\)"/>
    <numFmt numFmtId="178" formatCode="0_ "/>
  </numFmts>
  <fonts count="1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 shrinkToFit="1"/>
    </xf>
    <xf numFmtId="176" fontId="9" fillId="0" borderId="12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21" xfId="0" applyNumberFormat="1" applyFont="1" applyFill="1" applyBorder="1" applyAlignment="1">
      <alignment horizontal="center" vertical="center" shrinkToFit="1"/>
    </xf>
    <xf numFmtId="176" fontId="9" fillId="0" borderId="32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horizontal="center" vertical="center" shrinkToFit="1"/>
    </xf>
    <xf numFmtId="0" fontId="12" fillId="0" borderId="17" xfId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177" fontId="8" fillId="0" borderId="36" xfId="0" applyNumberFormat="1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78" fontId="17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78" fontId="17" fillId="0" borderId="42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78" fontId="17" fillId="0" borderId="4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1581150</xdr:colOff>
      <xdr:row>50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16219170" y="12542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pane xSplit="2" ySplit="2" topLeftCell="C3" activePane="bottomRight" state="frozen"/>
      <selection activeCell="C3" sqref="C3:K8"/>
      <selection pane="topRight" activeCell="C3" sqref="C3:K8"/>
      <selection pane="bottomLeft" activeCell="C3" sqref="C3:K8"/>
      <selection pane="bottomRight" activeCell="A48" sqref="A48:J48"/>
    </sheetView>
  </sheetViews>
  <sheetFormatPr defaultRowHeight="57.75" customHeight="1"/>
  <cols>
    <col min="1" max="1" width="11.88671875" style="35" customWidth="1"/>
    <col min="2" max="3" width="4.77734375" style="35" customWidth="1"/>
    <col min="4" max="4" width="32.5546875" style="76" customWidth="1"/>
    <col min="5" max="5" width="21.109375" style="76" customWidth="1"/>
    <col min="6" max="7" width="21.109375" style="77" customWidth="1"/>
    <col min="8" max="9" width="21.109375" style="78" customWidth="1"/>
    <col min="10" max="10" width="21.109375" style="76" customWidth="1"/>
    <col min="11" max="11" width="32.5546875" style="76" customWidth="1"/>
    <col min="12" max="18" width="3.6640625" style="35" customWidth="1"/>
    <col min="19" max="172" width="8.88671875" style="35"/>
    <col min="173" max="173" width="10.77734375" style="35" customWidth="1"/>
    <col min="174" max="174" width="5.77734375" style="35" customWidth="1"/>
    <col min="175" max="183" width="16.77734375" style="35" customWidth="1"/>
    <col min="184" max="428" width="8.88671875" style="35"/>
    <col min="429" max="429" width="10.77734375" style="35" customWidth="1"/>
    <col min="430" max="430" width="5.77734375" style="35" customWidth="1"/>
    <col min="431" max="439" width="16.77734375" style="35" customWidth="1"/>
    <col min="440" max="684" width="8.88671875" style="35"/>
    <col min="685" max="685" width="10.77734375" style="35" customWidth="1"/>
    <col min="686" max="686" width="5.77734375" style="35" customWidth="1"/>
    <col min="687" max="695" width="16.77734375" style="35" customWidth="1"/>
    <col min="696" max="940" width="8.88671875" style="35"/>
    <col min="941" max="941" width="10.77734375" style="35" customWidth="1"/>
    <col min="942" max="942" width="5.77734375" style="35" customWidth="1"/>
    <col min="943" max="951" width="16.77734375" style="35" customWidth="1"/>
    <col min="952" max="1196" width="8.88671875" style="35"/>
    <col min="1197" max="1197" width="10.77734375" style="35" customWidth="1"/>
    <col min="1198" max="1198" width="5.77734375" style="35" customWidth="1"/>
    <col min="1199" max="1207" width="16.77734375" style="35" customWidth="1"/>
    <col min="1208" max="1452" width="8.88671875" style="35"/>
    <col min="1453" max="1453" width="10.77734375" style="35" customWidth="1"/>
    <col min="1454" max="1454" width="5.77734375" style="35" customWidth="1"/>
    <col min="1455" max="1463" width="16.77734375" style="35" customWidth="1"/>
    <col min="1464" max="1708" width="8.88671875" style="35"/>
    <col min="1709" max="1709" width="10.77734375" style="35" customWidth="1"/>
    <col min="1710" max="1710" width="5.77734375" style="35" customWidth="1"/>
    <col min="1711" max="1719" width="16.77734375" style="35" customWidth="1"/>
    <col min="1720" max="1964" width="8.88671875" style="35"/>
    <col min="1965" max="1965" width="10.77734375" style="35" customWidth="1"/>
    <col min="1966" max="1966" width="5.77734375" style="35" customWidth="1"/>
    <col min="1967" max="1975" width="16.77734375" style="35" customWidth="1"/>
    <col min="1976" max="2220" width="8.88671875" style="35"/>
    <col min="2221" max="2221" width="10.77734375" style="35" customWidth="1"/>
    <col min="2222" max="2222" width="5.77734375" style="35" customWidth="1"/>
    <col min="2223" max="2231" width="16.77734375" style="35" customWidth="1"/>
    <col min="2232" max="2476" width="8.88671875" style="35"/>
    <col min="2477" max="2477" width="10.77734375" style="35" customWidth="1"/>
    <col min="2478" max="2478" width="5.77734375" style="35" customWidth="1"/>
    <col min="2479" max="2487" width="16.77734375" style="35" customWidth="1"/>
    <col min="2488" max="2732" width="8.88671875" style="35"/>
    <col min="2733" max="2733" width="10.77734375" style="35" customWidth="1"/>
    <col min="2734" max="2734" width="5.77734375" style="35" customWidth="1"/>
    <col min="2735" max="2743" width="16.77734375" style="35" customWidth="1"/>
    <col min="2744" max="2988" width="8.88671875" style="35"/>
    <col min="2989" max="2989" width="10.77734375" style="35" customWidth="1"/>
    <col min="2990" max="2990" width="5.77734375" style="35" customWidth="1"/>
    <col min="2991" max="2999" width="16.77734375" style="35" customWidth="1"/>
    <col min="3000" max="3244" width="8.88671875" style="35"/>
    <col min="3245" max="3245" width="10.77734375" style="35" customWidth="1"/>
    <col min="3246" max="3246" width="5.77734375" style="35" customWidth="1"/>
    <col min="3247" max="3255" width="16.77734375" style="35" customWidth="1"/>
    <col min="3256" max="3500" width="8.88671875" style="35"/>
    <col min="3501" max="3501" width="10.77734375" style="35" customWidth="1"/>
    <col min="3502" max="3502" width="5.77734375" style="35" customWidth="1"/>
    <col min="3503" max="3511" width="16.77734375" style="35" customWidth="1"/>
    <col min="3512" max="3756" width="8.88671875" style="35"/>
    <col min="3757" max="3757" width="10.77734375" style="35" customWidth="1"/>
    <col min="3758" max="3758" width="5.77734375" style="35" customWidth="1"/>
    <col min="3759" max="3767" width="16.77734375" style="35" customWidth="1"/>
    <col min="3768" max="4012" width="8.88671875" style="35"/>
    <col min="4013" max="4013" width="10.77734375" style="35" customWidth="1"/>
    <col min="4014" max="4014" width="5.77734375" style="35" customWidth="1"/>
    <col min="4015" max="4023" width="16.77734375" style="35" customWidth="1"/>
    <col min="4024" max="4268" width="8.88671875" style="35"/>
    <col min="4269" max="4269" width="10.77734375" style="35" customWidth="1"/>
    <col min="4270" max="4270" width="5.77734375" style="35" customWidth="1"/>
    <col min="4271" max="4279" width="16.77734375" style="35" customWidth="1"/>
    <col min="4280" max="4524" width="8.88671875" style="35"/>
    <col min="4525" max="4525" width="10.77734375" style="35" customWidth="1"/>
    <col min="4526" max="4526" width="5.77734375" style="35" customWidth="1"/>
    <col min="4527" max="4535" width="16.77734375" style="35" customWidth="1"/>
    <col min="4536" max="4780" width="8.88671875" style="35"/>
    <col min="4781" max="4781" width="10.77734375" style="35" customWidth="1"/>
    <col min="4782" max="4782" width="5.77734375" style="35" customWidth="1"/>
    <col min="4783" max="4791" width="16.77734375" style="35" customWidth="1"/>
    <col min="4792" max="5036" width="8.88671875" style="35"/>
    <col min="5037" max="5037" width="10.77734375" style="35" customWidth="1"/>
    <col min="5038" max="5038" width="5.77734375" style="35" customWidth="1"/>
    <col min="5039" max="5047" width="16.77734375" style="35" customWidth="1"/>
    <col min="5048" max="5292" width="8.88671875" style="35"/>
    <col min="5293" max="5293" width="10.77734375" style="35" customWidth="1"/>
    <col min="5294" max="5294" width="5.77734375" style="35" customWidth="1"/>
    <col min="5295" max="5303" width="16.77734375" style="35" customWidth="1"/>
    <col min="5304" max="5548" width="8.88671875" style="35"/>
    <col min="5549" max="5549" width="10.77734375" style="35" customWidth="1"/>
    <col min="5550" max="5550" width="5.77734375" style="35" customWidth="1"/>
    <col min="5551" max="5559" width="16.77734375" style="35" customWidth="1"/>
    <col min="5560" max="5804" width="8.88671875" style="35"/>
    <col min="5805" max="5805" width="10.77734375" style="35" customWidth="1"/>
    <col min="5806" max="5806" width="5.77734375" style="35" customWidth="1"/>
    <col min="5807" max="5815" width="16.77734375" style="35" customWidth="1"/>
    <col min="5816" max="6060" width="8.88671875" style="35"/>
    <col min="6061" max="6061" width="10.77734375" style="35" customWidth="1"/>
    <col min="6062" max="6062" width="5.77734375" style="35" customWidth="1"/>
    <col min="6063" max="6071" width="16.77734375" style="35" customWidth="1"/>
    <col min="6072" max="6316" width="8.88671875" style="35"/>
    <col min="6317" max="6317" width="10.77734375" style="35" customWidth="1"/>
    <col min="6318" max="6318" width="5.77734375" style="35" customWidth="1"/>
    <col min="6319" max="6327" width="16.77734375" style="35" customWidth="1"/>
    <col min="6328" max="6572" width="8.88671875" style="35"/>
    <col min="6573" max="6573" width="10.77734375" style="35" customWidth="1"/>
    <col min="6574" max="6574" width="5.77734375" style="35" customWidth="1"/>
    <col min="6575" max="6583" width="16.77734375" style="35" customWidth="1"/>
    <col min="6584" max="6828" width="8.88671875" style="35"/>
    <col min="6829" max="6829" width="10.77734375" style="35" customWidth="1"/>
    <col min="6830" max="6830" width="5.77734375" style="35" customWidth="1"/>
    <col min="6831" max="6839" width="16.77734375" style="35" customWidth="1"/>
    <col min="6840" max="7084" width="8.88671875" style="35"/>
    <col min="7085" max="7085" width="10.77734375" style="35" customWidth="1"/>
    <col min="7086" max="7086" width="5.77734375" style="35" customWidth="1"/>
    <col min="7087" max="7095" width="16.77734375" style="35" customWidth="1"/>
    <col min="7096" max="7340" width="8.88671875" style="35"/>
    <col min="7341" max="7341" width="10.77734375" style="35" customWidth="1"/>
    <col min="7342" max="7342" width="5.77734375" style="35" customWidth="1"/>
    <col min="7343" max="7351" width="16.77734375" style="35" customWidth="1"/>
    <col min="7352" max="7596" width="8.88671875" style="35"/>
    <col min="7597" max="7597" width="10.77734375" style="35" customWidth="1"/>
    <col min="7598" max="7598" width="5.77734375" style="35" customWidth="1"/>
    <col min="7599" max="7607" width="16.77734375" style="35" customWidth="1"/>
    <col min="7608" max="7852" width="8.88671875" style="35"/>
    <col min="7853" max="7853" width="10.77734375" style="35" customWidth="1"/>
    <col min="7854" max="7854" width="5.77734375" style="35" customWidth="1"/>
    <col min="7855" max="7863" width="16.77734375" style="35" customWidth="1"/>
    <col min="7864" max="8108" width="8.88671875" style="35"/>
    <col min="8109" max="8109" width="10.77734375" style="35" customWidth="1"/>
    <col min="8110" max="8110" width="5.77734375" style="35" customWidth="1"/>
    <col min="8111" max="8119" width="16.77734375" style="35" customWidth="1"/>
    <col min="8120" max="8364" width="8.88671875" style="35"/>
    <col min="8365" max="8365" width="10.77734375" style="35" customWidth="1"/>
    <col min="8366" max="8366" width="5.77734375" style="35" customWidth="1"/>
    <col min="8367" max="8375" width="16.77734375" style="35" customWidth="1"/>
    <col min="8376" max="8620" width="8.88671875" style="35"/>
    <col min="8621" max="8621" width="10.77734375" style="35" customWidth="1"/>
    <col min="8622" max="8622" width="5.77734375" style="35" customWidth="1"/>
    <col min="8623" max="8631" width="16.77734375" style="35" customWidth="1"/>
    <col min="8632" max="8876" width="8.88671875" style="35"/>
    <col min="8877" max="8877" width="10.77734375" style="35" customWidth="1"/>
    <col min="8878" max="8878" width="5.77734375" style="35" customWidth="1"/>
    <col min="8879" max="8887" width="16.77734375" style="35" customWidth="1"/>
    <col min="8888" max="9132" width="8.88671875" style="35"/>
    <col min="9133" max="9133" width="10.77734375" style="35" customWidth="1"/>
    <col min="9134" max="9134" width="5.77734375" style="35" customWidth="1"/>
    <col min="9135" max="9143" width="16.77734375" style="35" customWidth="1"/>
    <col min="9144" max="9388" width="8.88671875" style="35"/>
    <col min="9389" max="9389" width="10.77734375" style="35" customWidth="1"/>
    <col min="9390" max="9390" width="5.77734375" style="35" customWidth="1"/>
    <col min="9391" max="9399" width="16.77734375" style="35" customWidth="1"/>
    <col min="9400" max="9644" width="8.88671875" style="35"/>
    <col min="9645" max="9645" width="10.77734375" style="35" customWidth="1"/>
    <col min="9646" max="9646" width="5.77734375" style="35" customWidth="1"/>
    <col min="9647" max="9655" width="16.77734375" style="35" customWidth="1"/>
    <col min="9656" max="9900" width="8.88671875" style="35"/>
    <col min="9901" max="9901" width="10.77734375" style="35" customWidth="1"/>
    <col min="9902" max="9902" width="5.77734375" style="35" customWidth="1"/>
    <col min="9903" max="9911" width="16.77734375" style="35" customWidth="1"/>
    <col min="9912" max="10156" width="8.88671875" style="35"/>
    <col min="10157" max="10157" width="10.77734375" style="35" customWidth="1"/>
    <col min="10158" max="10158" width="5.77734375" style="35" customWidth="1"/>
    <col min="10159" max="10167" width="16.77734375" style="35" customWidth="1"/>
    <col min="10168" max="10412" width="8.88671875" style="35"/>
    <col min="10413" max="10413" width="10.77734375" style="35" customWidth="1"/>
    <col min="10414" max="10414" width="5.77734375" style="35" customWidth="1"/>
    <col min="10415" max="10423" width="16.77734375" style="35" customWidth="1"/>
    <col min="10424" max="10668" width="8.88671875" style="35"/>
    <col min="10669" max="10669" width="10.77734375" style="35" customWidth="1"/>
    <col min="10670" max="10670" width="5.77734375" style="35" customWidth="1"/>
    <col min="10671" max="10679" width="16.77734375" style="35" customWidth="1"/>
    <col min="10680" max="10924" width="8.88671875" style="35"/>
    <col min="10925" max="10925" width="10.77734375" style="35" customWidth="1"/>
    <col min="10926" max="10926" width="5.77734375" style="35" customWidth="1"/>
    <col min="10927" max="10935" width="16.77734375" style="35" customWidth="1"/>
    <col min="10936" max="11180" width="8.88671875" style="35"/>
    <col min="11181" max="11181" width="10.77734375" style="35" customWidth="1"/>
    <col min="11182" max="11182" width="5.77734375" style="35" customWidth="1"/>
    <col min="11183" max="11191" width="16.77734375" style="35" customWidth="1"/>
    <col min="11192" max="11436" width="8.88671875" style="35"/>
    <col min="11437" max="11437" width="10.77734375" style="35" customWidth="1"/>
    <col min="11438" max="11438" width="5.77734375" style="35" customWidth="1"/>
    <col min="11439" max="11447" width="16.77734375" style="35" customWidth="1"/>
    <col min="11448" max="11692" width="8.88671875" style="35"/>
    <col min="11693" max="11693" width="10.77734375" style="35" customWidth="1"/>
    <col min="11694" max="11694" width="5.77734375" style="35" customWidth="1"/>
    <col min="11695" max="11703" width="16.77734375" style="35" customWidth="1"/>
    <col min="11704" max="11948" width="8.88671875" style="35"/>
    <col min="11949" max="11949" width="10.77734375" style="35" customWidth="1"/>
    <col min="11950" max="11950" width="5.77734375" style="35" customWidth="1"/>
    <col min="11951" max="11959" width="16.77734375" style="35" customWidth="1"/>
    <col min="11960" max="12204" width="8.88671875" style="35"/>
    <col min="12205" max="12205" width="10.77734375" style="35" customWidth="1"/>
    <col min="12206" max="12206" width="5.77734375" style="35" customWidth="1"/>
    <col min="12207" max="12215" width="16.77734375" style="35" customWidth="1"/>
    <col min="12216" max="12460" width="8.88671875" style="35"/>
    <col min="12461" max="12461" width="10.77734375" style="35" customWidth="1"/>
    <col min="12462" max="12462" width="5.77734375" style="35" customWidth="1"/>
    <col min="12463" max="12471" width="16.77734375" style="35" customWidth="1"/>
    <col min="12472" max="12716" width="8.88671875" style="35"/>
    <col min="12717" max="12717" width="10.77734375" style="35" customWidth="1"/>
    <col min="12718" max="12718" width="5.77734375" style="35" customWidth="1"/>
    <col min="12719" max="12727" width="16.77734375" style="35" customWidth="1"/>
    <col min="12728" max="12972" width="8.88671875" style="35"/>
    <col min="12973" max="12973" width="10.77734375" style="35" customWidth="1"/>
    <col min="12974" max="12974" width="5.77734375" style="35" customWidth="1"/>
    <col min="12975" max="12983" width="16.77734375" style="35" customWidth="1"/>
    <col min="12984" max="13228" width="8.88671875" style="35"/>
    <col min="13229" max="13229" width="10.77734375" style="35" customWidth="1"/>
    <col min="13230" max="13230" width="5.77734375" style="35" customWidth="1"/>
    <col min="13231" max="13239" width="16.77734375" style="35" customWidth="1"/>
    <col min="13240" max="13484" width="8.88671875" style="35"/>
    <col min="13485" max="13485" width="10.77734375" style="35" customWidth="1"/>
    <col min="13486" max="13486" width="5.77734375" style="35" customWidth="1"/>
    <col min="13487" max="13495" width="16.77734375" style="35" customWidth="1"/>
    <col min="13496" max="13740" width="8.88671875" style="35"/>
    <col min="13741" max="13741" width="10.77734375" style="35" customWidth="1"/>
    <col min="13742" max="13742" width="5.77734375" style="35" customWidth="1"/>
    <col min="13743" max="13751" width="16.77734375" style="35" customWidth="1"/>
    <col min="13752" max="13996" width="8.88671875" style="35"/>
    <col min="13997" max="13997" width="10.77734375" style="35" customWidth="1"/>
    <col min="13998" max="13998" width="5.77734375" style="35" customWidth="1"/>
    <col min="13999" max="14007" width="16.77734375" style="35" customWidth="1"/>
    <col min="14008" max="14252" width="8.88671875" style="35"/>
    <col min="14253" max="14253" width="10.77734375" style="35" customWidth="1"/>
    <col min="14254" max="14254" width="5.77734375" style="35" customWidth="1"/>
    <col min="14255" max="14263" width="16.77734375" style="35" customWidth="1"/>
    <col min="14264" max="14508" width="8.88671875" style="35"/>
    <col min="14509" max="14509" width="10.77734375" style="35" customWidth="1"/>
    <col min="14510" max="14510" width="5.77734375" style="35" customWidth="1"/>
    <col min="14511" max="14519" width="16.77734375" style="35" customWidth="1"/>
    <col min="14520" max="14764" width="8.88671875" style="35"/>
    <col min="14765" max="14765" width="10.77734375" style="35" customWidth="1"/>
    <col min="14766" max="14766" width="5.77734375" style="35" customWidth="1"/>
    <col min="14767" max="14775" width="16.77734375" style="35" customWidth="1"/>
    <col min="14776" max="15020" width="8.88671875" style="35"/>
    <col min="15021" max="15021" width="10.77734375" style="35" customWidth="1"/>
    <col min="15022" max="15022" width="5.77734375" style="35" customWidth="1"/>
    <col min="15023" max="15031" width="16.77734375" style="35" customWidth="1"/>
    <col min="15032" max="15276" width="8.88671875" style="35"/>
    <col min="15277" max="15277" width="10.77734375" style="35" customWidth="1"/>
    <col min="15278" max="15278" width="5.77734375" style="35" customWidth="1"/>
    <col min="15279" max="15287" width="16.77734375" style="35" customWidth="1"/>
    <col min="15288" max="15532" width="8.88671875" style="35"/>
    <col min="15533" max="15533" width="10.77734375" style="35" customWidth="1"/>
    <col min="15534" max="15534" width="5.77734375" style="35" customWidth="1"/>
    <col min="15535" max="15543" width="16.77734375" style="35" customWidth="1"/>
    <col min="15544" max="15788" width="8.88671875" style="35"/>
    <col min="15789" max="15789" width="10.77734375" style="35" customWidth="1"/>
    <col min="15790" max="15790" width="5.77734375" style="35" customWidth="1"/>
    <col min="15791" max="15799" width="16.77734375" style="35" customWidth="1"/>
    <col min="15800" max="16044" width="8.88671875" style="35"/>
    <col min="16045" max="16045" width="10.77734375" style="35" customWidth="1"/>
    <col min="16046" max="16046" width="5.77734375" style="35" customWidth="1"/>
    <col min="16047" max="16055" width="16.77734375" style="35" customWidth="1"/>
    <col min="16056" max="16331" width="8.88671875" style="35"/>
    <col min="16332" max="16384" width="9" style="35" customWidth="1"/>
  </cols>
  <sheetData>
    <row r="1" spans="1:18" s="1" customFormat="1" ht="45.75" customHeight="1" thickBo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s="5" customFormat="1" ht="18" customHeight="1" thickBot="1">
      <c r="A2" s="2"/>
      <c r="B2" s="3"/>
      <c r="C2" s="4" t="s">
        <v>0</v>
      </c>
      <c r="D2" s="38" t="s">
        <v>13</v>
      </c>
      <c r="E2" s="39" t="s">
        <v>14</v>
      </c>
      <c r="F2" s="40"/>
      <c r="G2" s="40"/>
      <c r="H2" s="40"/>
      <c r="I2" s="40"/>
      <c r="J2" s="41"/>
      <c r="K2" s="42" t="s">
        <v>15</v>
      </c>
      <c r="L2" s="79" t="s">
        <v>244</v>
      </c>
      <c r="M2" s="80" t="s">
        <v>245</v>
      </c>
      <c r="N2" s="80" t="s">
        <v>246</v>
      </c>
      <c r="O2" s="80" t="s">
        <v>247</v>
      </c>
      <c r="P2" s="80" t="s">
        <v>248</v>
      </c>
      <c r="Q2" s="80" t="s">
        <v>249</v>
      </c>
      <c r="R2" s="81" t="s">
        <v>250</v>
      </c>
    </row>
    <row r="3" spans="1:18" s="5" customFormat="1" ht="18" customHeight="1">
      <c r="A3" s="6">
        <v>44287</v>
      </c>
      <c r="B3" s="7" t="s">
        <v>1</v>
      </c>
      <c r="C3" s="8" t="s">
        <v>2</v>
      </c>
      <c r="D3" s="43" t="s">
        <v>16</v>
      </c>
      <c r="E3" s="43" t="s">
        <v>17</v>
      </c>
      <c r="F3" s="44" t="s">
        <v>18</v>
      </c>
      <c r="G3" s="45" t="s">
        <v>19</v>
      </c>
      <c r="H3" s="46" t="s">
        <v>20</v>
      </c>
      <c r="I3" s="46" t="s">
        <v>3</v>
      </c>
      <c r="J3" s="44" t="s">
        <v>21</v>
      </c>
      <c r="K3" s="47" t="s">
        <v>22</v>
      </c>
      <c r="L3" s="82">
        <v>6.8</v>
      </c>
      <c r="M3" s="83">
        <v>2.6</v>
      </c>
      <c r="N3" s="83">
        <v>1.9</v>
      </c>
      <c r="O3" s="83">
        <v>0.2</v>
      </c>
      <c r="P3" s="83">
        <v>0.3</v>
      </c>
      <c r="Q3" s="83">
        <v>2.0999999999999996</v>
      </c>
      <c r="R3" s="84">
        <f t="shared" ref="R3:R15" si="0">L3*70+M3*45+N3*25+O3*60+P3*150+Q3*55</f>
        <v>813</v>
      </c>
    </row>
    <row r="4" spans="1:18" s="5" customFormat="1" ht="18" customHeight="1">
      <c r="A4" s="9"/>
      <c r="B4" s="10"/>
      <c r="C4" s="11"/>
      <c r="D4" s="48" t="s">
        <v>23</v>
      </c>
      <c r="E4" s="48" t="s">
        <v>24</v>
      </c>
      <c r="F4" s="48" t="s">
        <v>25</v>
      </c>
      <c r="G4" s="48" t="s">
        <v>26</v>
      </c>
      <c r="H4" s="49"/>
      <c r="I4" s="49"/>
      <c r="J4" s="48" t="s">
        <v>27</v>
      </c>
      <c r="K4" s="50" t="s">
        <v>28</v>
      </c>
      <c r="L4" s="85"/>
      <c r="M4" s="86"/>
      <c r="N4" s="86"/>
      <c r="O4" s="86"/>
      <c r="P4" s="86"/>
      <c r="Q4" s="86"/>
      <c r="R4" s="87"/>
    </row>
    <row r="5" spans="1:18" s="5" customFormat="1" ht="18" customHeight="1">
      <c r="A5" s="6">
        <v>44288</v>
      </c>
      <c r="B5" s="7" t="s">
        <v>4</v>
      </c>
      <c r="C5" s="92" t="s">
        <v>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18" s="5" customFormat="1" ht="18" customHeight="1" thickBot="1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</row>
    <row r="7" spans="1:18" s="5" customFormat="1" ht="18" customHeight="1">
      <c r="A7" s="17">
        <v>44291</v>
      </c>
      <c r="B7" s="18" t="s">
        <v>6</v>
      </c>
      <c r="C7" s="19" t="s">
        <v>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18" s="5" customFormat="1" ht="18" customHeight="1">
      <c r="A8" s="9"/>
      <c r="B8" s="10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s="5" customFormat="1" ht="18" customHeight="1">
      <c r="A9" s="6">
        <v>44292</v>
      </c>
      <c r="B9" s="18" t="s">
        <v>7</v>
      </c>
      <c r="C9" s="25" t="s">
        <v>2</v>
      </c>
      <c r="D9" s="44" t="s">
        <v>29</v>
      </c>
      <c r="E9" s="45" t="s">
        <v>30</v>
      </c>
      <c r="F9" s="44" t="s">
        <v>31</v>
      </c>
      <c r="G9" s="44" t="s">
        <v>32</v>
      </c>
      <c r="H9" s="51" t="s">
        <v>20</v>
      </c>
      <c r="I9" s="51" t="s">
        <v>33</v>
      </c>
      <c r="J9" s="44" t="s">
        <v>34</v>
      </c>
      <c r="K9" s="52" t="s">
        <v>35</v>
      </c>
      <c r="L9" s="85">
        <v>6.7</v>
      </c>
      <c r="M9" s="86">
        <v>2.5</v>
      </c>
      <c r="N9" s="86">
        <v>1.9</v>
      </c>
      <c r="O9" s="86">
        <v>0.2</v>
      </c>
      <c r="P9" s="86">
        <v>0</v>
      </c>
      <c r="Q9" s="86">
        <v>1.7999999999999998</v>
      </c>
      <c r="R9" s="87">
        <f t="shared" si="0"/>
        <v>740</v>
      </c>
    </row>
    <row r="10" spans="1:18" s="5" customFormat="1" ht="18" customHeight="1">
      <c r="A10" s="9"/>
      <c r="B10" s="10"/>
      <c r="C10" s="11"/>
      <c r="D10" s="48" t="s">
        <v>36</v>
      </c>
      <c r="E10" s="53" t="s">
        <v>37</v>
      </c>
      <c r="F10" s="48" t="s">
        <v>38</v>
      </c>
      <c r="G10" s="48" t="s">
        <v>39</v>
      </c>
      <c r="H10" s="49"/>
      <c r="I10" s="49"/>
      <c r="J10" s="48" t="s">
        <v>40</v>
      </c>
      <c r="K10" s="54" t="s">
        <v>41</v>
      </c>
      <c r="L10" s="85"/>
      <c r="M10" s="86"/>
      <c r="N10" s="86"/>
      <c r="O10" s="86"/>
      <c r="P10" s="86"/>
      <c r="Q10" s="86"/>
      <c r="R10" s="87"/>
    </row>
    <row r="11" spans="1:18" s="5" customFormat="1" ht="18" customHeight="1">
      <c r="A11" s="6">
        <v>44293</v>
      </c>
      <c r="B11" s="7" t="s">
        <v>8</v>
      </c>
      <c r="C11" s="25" t="s">
        <v>2</v>
      </c>
      <c r="D11" s="43" t="s">
        <v>42</v>
      </c>
      <c r="E11" s="43" t="s">
        <v>43</v>
      </c>
      <c r="F11" s="43" t="s">
        <v>44</v>
      </c>
      <c r="G11" s="44" t="s">
        <v>45</v>
      </c>
      <c r="H11" s="46" t="s">
        <v>46</v>
      </c>
      <c r="I11" s="46" t="s">
        <v>3</v>
      </c>
      <c r="J11" s="44" t="s">
        <v>47</v>
      </c>
      <c r="K11" s="55" t="s">
        <v>48</v>
      </c>
      <c r="L11" s="85">
        <v>7</v>
      </c>
      <c r="M11" s="86">
        <v>3</v>
      </c>
      <c r="N11" s="86">
        <v>2.1</v>
      </c>
      <c r="O11" s="86">
        <v>0.2</v>
      </c>
      <c r="P11" s="86">
        <v>0</v>
      </c>
      <c r="Q11" s="86">
        <v>1.9</v>
      </c>
      <c r="R11" s="87">
        <f t="shared" si="0"/>
        <v>794</v>
      </c>
    </row>
    <row r="12" spans="1:18" s="5" customFormat="1" ht="18" customHeight="1">
      <c r="A12" s="9"/>
      <c r="B12" s="10"/>
      <c r="C12" s="11"/>
      <c r="D12" s="48" t="s">
        <v>49</v>
      </c>
      <c r="E12" s="48" t="s">
        <v>24</v>
      </c>
      <c r="F12" s="48" t="s">
        <v>50</v>
      </c>
      <c r="G12" s="48" t="s">
        <v>51</v>
      </c>
      <c r="H12" s="49"/>
      <c r="I12" s="49"/>
      <c r="J12" s="48" t="s">
        <v>52</v>
      </c>
      <c r="K12" s="56" t="s">
        <v>53</v>
      </c>
      <c r="L12" s="85"/>
      <c r="M12" s="86"/>
      <c r="N12" s="86"/>
      <c r="O12" s="86"/>
      <c r="P12" s="86"/>
      <c r="Q12" s="86"/>
      <c r="R12" s="87"/>
    </row>
    <row r="13" spans="1:18" s="5" customFormat="1" ht="18" customHeight="1">
      <c r="A13" s="6">
        <v>44294</v>
      </c>
      <c r="B13" s="7" t="s">
        <v>1</v>
      </c>
      <c r="C13" s="26" t="s">
        <v>2</v>
      </c>
      <c r="D13" s="43" t="s">
        <v>54</v>
      </c>
      <c r="E13" s="43" t="s">
        <v>55</v>
      </c>
      <c r="F13" s="44" t="s">
        <v>56</v>
      </c>
      <c r="G13" s="43" t="s">
        <v>57</v>
      </c>
      <c r="H13" s="51" t="s">
        <v>20</v>
      </c>
      <c r="I13" s="46" t="s">
        <v>3</v>
      </c>
      <c r="J13" s="44" t="s">
        <v>58</v>
      </c>
      <c r="K13" s="47" t="s">
        <v>59</v>
      </c>
      <c r="L13" s="85">
        <v>6.9</v>
      </c>
      <c r="M13" s="86">
        <v>2.4</v>
      </c>
      <c r="N13" s="86">
        <v>1.7</v>
      </c>
      <c r="O13" s="86">
        <v>0.2</v>
      </c>
      <c r="P13" s="86">
        <v>0.3</v>
      </c>
      <c r="Q13" s="86">
        <v>2.2999999999999998</v>
      </c>
      <c r="R13" s="87">
        <f t="shared" si="0"/>
        <v>817</v>
      </c>
    </row>
    <row r="14" spans="1:18" s="5" customFormat="1" ht="18" customHeight="1">
      <c r="A14" s="9"/>
      <c r="B14" s="10"/>
      <c r="C14" s="11"/>
      <c r="D14" s="48" t="s">
        <v>60</v>
      </c>
      <c r="E14" s="48" t="s">
        <v>61</v>
      </c>
      <c r="F14" s="57" t="s">
        <v>62</v>
      </c>
      <c r="G14" s="48" t="s">
        <v>63</v>
      </c>
      <c r="H14" s="49"/>
      <c r="I14" s="49"/>
      <c r="J14" s="48" t="s">
        <v>64</v>
      </c>
      <c r="K14" s="50" t="s">
        <v>65</v>
      </c>
      <c r="L14" s="85"/>
      <c r="M14" s="86"/>
      <c r="N14" s="86"/>
      <c r="O14" s="86"/>
      <c r="P14" s="86"/>
      <c r="Q14" s="86"/>
      <c r="R14" s="87"/>
    </row>
    <row r="15" spans="1:18" s="5" customFormat="1" ht="18" customHeight="1">
      <c r="A15" s="6">
        <v>44295</v>
      </c>
      <c r="B15" s="7" t="s">
        <v>4</v>
      </c>
      <c r="C15" s="26" t="s">
        <v>2</v>
      </c>
      <c r="D15" s="43" t="s">
        <v>66</v>
      </c>
      <c r="E15" s="43" t="s">
        <v>67</v>
      </c>
      <c r="F15" s="43" t="s">
        <v>68</v>
      </c>
      <c r="G15" s="58" t="s">
        <v>69</v>
      </c>
      <c r="H15" s="46" t="s">
        <v>20</v>
      </c>
      <c r="I15" s="46" t="s">
        <v>3</v>
      </c>
      <c r="J15" s="44" t="s">
        <v>70</v>
      </c>
      <c r="K15" s="59" t="s">
        <v>71</v>
      </c>
      <c r="L15" s="85">
        <v>7.1</v>
      </c>
      <c r="M15" s="86">
        <v>2.5</v>
      </c>
      <c r="N15" s="86">
        <v>1.7</v>
      </c>
      <c r="O15" s="86">
        <v>0.2</v>
      </c>
      <c r="P15" s="86">
        <v>0</v>
      </c>
      <c r="Q15" s="86">
        <v>2</v>
      </c>
      <c r="R15" s="87">
        <f t="shared" si="0"/>
        <v>774</v>
      </c>
    </row>
    <row r="16" spans="1:18" s="5" customFormat="1" ht="18" customHeight="1" thickBot="1">
      <c r="A16" s="12"/>
      <c r="B16" s="13"/>
      <c r="C16" s="11"/>
      <c r="D16" s="60" t="s">
        <v>72</v>
      </c>
      <c r="E16" s="60" t="s">
        <v>73</v>
      </c>
      <c r="F16" s="60" t="s">
        <v>74</v>
      </c>
      <c r="G16" s="61" t="s">
        <v>75</v>
      </c>
      <c r="H16" s="62"/>
      <c r="I16" s="62"/>
      <c r="J16" s="60" t="s">
        <v>76</v>
      </c>
      <c r="K16" s="63" t="s">
        <v>77</v>
      </c>
      <c r="L16" s="88"/>
      <c r="M16" s="89"/>
      <c r="N16" s="89"/>
      <c r="O16" s="89"/>
      <c r="P16" s="89"/>
      <c r="Q16" s="89"/>
      <c r="R16" s="90"/>
    </row>
    <row r="17" spans="1:18" s="5" customFormat="1" ht="18" customHeight="1">
      <c r="A17" s="17">
        <v>44298</v>
      </c>
      <c r="B17" s="18" t="s">
        <v>6</v>
      </c>
      <c r="C17" s="8" t="s">
        <v>2</v>
      </c>
      <c r="D17" s="43" t="s">
        <v>78</v>
      </c>
      <c r="E17" s="45" t="s">
        <v>43</v>
      </c>
      <c r="F17" s="44" t="s">
        <v>79</v>
      </c>
      <c r="G17" s="45" t="s">
        <v>80</v>
      </c>
      <c r="H17" s="46" t="s">
        <v>81</v>
      </c>
      <c r="I17" s="51" t="s">
        <v>3</v>
      </c>
      <c r="J17" s="44" t="s">
        <v>82</v>
      </c>
      <c r="K17" s="52" t="s">
        <v>83</v>
      </c>
      <c r="L17" s="82">
        <v>6.5</v>
      </c>
      <c r="M17" s="83">
        <v>2.4</v>
      </c>
      <c r="N17" s="83">
        <v>1.9</v>
      </c>
      <c r="O17" s="83">
        <v>0.2</v>
      </c>
      <c r="P17" s="83">
        <v>0.5</v>
      </c>
      <c r="Q17" s="83">
        <v>1.9</v>
      </c>
      <c r="R17" s="84">
        <f t="shared" ref="R17" si="1">L17*70+M17*45+N17*25+O17*60+P17*150+Q17*55</f>
        <v>802</v>
      </c>
    </row>
    <row r="18" spans="1:18" s="5" customFormat="1" ht="18" customHeight="1">
      <c r="A18" s="9"/>
      <c r="B18" s="10"/>
      <c r="C18" s="11"/>
      <c r="D18" s="48" t="s">
        <v>84</v>
      </c>
      <c r="E18" s="64" t="s">
        <v>24</v>
      </c>
      <c r="F18" s="48" t="s">
        <v>85</v>
      </c>
      <c r="G18" s="64" t="s">
        <v>86</v>
      </c>
      <c r="H18" s="49"/>
      <c r="I18" s="49"/>
      <c r="J18" s="48" t="s">
        <v>87</v>
      </c>
      <c r="K18" s="54" t="s">
        <v>88</v>
      </c>
      <c r="L18" s="85"/>
      <c r="M18" s="86"/>
      <c r="N18" s="86"/>
      <c r="O18" s="86"/>
      <c r="P18" s="86"/>
      <c r="Q18" s="86"/>
      <c r="R18" s="87"/>
    </row>
    <row r="19" spans="1:18" s="5" customFormat="1" ht="18" customHeight="1">
      <c r="A19" s="6">
        <v>44299</v>
      </c>
      <c r="B19" s="18" t="s">
        <v>7</v>
      </c>
      <c r="C19" s="25" t="s">
        <v>2</v>
      </c>
      <c r="D19" s="44" t="s">
        <v>89</v>
      </c>
      <c r="E19" s="45" t="s">
        <v>90</v>
      </c>
      <c r="F19" s="44" t="s">
        <v>91</v>
      </c>
      <c r="G19" s="44" t="s">
        <v>92</v>
      </c>
      <c r="H19" s="46" t="s">
        <v>20</v>
      </c>
      <c r="I19" s="51" t="s">
        <v>33</v>
      </c>
      <c r="J19" s="45" t="s">
        <v>93</v>
      </c>
      <c r="K19" s="52" t="s">
        <v>94</v>
      </c>
      <c r="L19" s="85">
        <v>7</v>
      </c>
      <c r="M19" s="86">
        <v>2.5</v>
      </c>
      <c r="N19" s="86">
        <v>1.8</v>
      </c>
      <c r="O19" s="86">
        <v>0.2</v>
      </c>
      <c r="P19" s="86">
        <v>0</v>
      </c>
      <c r="Q19" s="86">
        <v>2</v>
      </c>
      <c r="R19" s="87">
        <f t="shared" ref="R19" si="2">L19*70+M19*45+N19*25+O19*60+P19*150+Q19*55</f>
        <v>769.5</v>
      </c>
    </row>
    <row r="20" spans="1:18" s="5" customFormat="1" ht="18" customHeight="1">
      <c r="A20" s="9"/>
      <c r="B20" s="10"/>
      <c r="C20" s="11"/>
      <c r="D20" s="48" t="s">
        <v>95</v>
      </c>
      <c r="E20" s="53" t="s">
        <v>96</v>
      </c>
      <c r="F20" s="48" t="s">
        <v>97</v>
      </c>
      <c r="G20" s="48" t="s">
        <v>98</v>
      </c>
      <c r="H20" s="49"/>
      <c r="I20" s="49"/>
      <c r="J20" s="48" t="s">
        <v>99</v>
      </c>
      <c r="K20" s="54" t="s">
        <v>100</v>
      </c>
      <c r="L20" s="85"/>
      <c r="M20" s="86"/>
      <c r="N20" s="86"/>
      <c r="O20" s="86"/>
      <c r="P20" s="86"/>
      <c r="Q20" s="86"/>
      <c r="R20" s="87"/>
    </row>
    <row r="21" spans="1:18" s="5" customFormat="1" ht="18" customHeight="1">
      <c r="A21" s="6">
        <v>44300</v>
      </c>
      <c r="B21" s="7" t="s">
        <v>8</v>
      </c>
      <c r="C21" s="26" t="s">
        <v>2</v>
      </c>
      <c r="D21" s="44" t="s">
        <v>101</v>
      </c>
      <c r="E21" s="43" t="s">
        <v>102</v>
      </c>
      <c r="F21" s="43" t="s">
        <v>103</v>
      </c>
      <c r="G21" s="44" t="s">
        <v>104</v>
      </c>
      <c r="H21" s="46" t="s">
        <v>46</v>
      </c>
      <c r="I21" s="46" t="s">
        <v>3</v>
      </c>
      <c r="J21" s="44" t="s">
        <v>105</v>
      </c>
      <c r="K21" s="47" t="s">
        <v>106</v>
      </c>
      <c r="L21" s="85">
        <v>6.5</v>
      </c>
      <c r="M21" s="86">
        <v>2.9</v>
      </c>
      <c r="N21" s="86">
        <v>1.9</v>
      </c>
      <c r="O21" s="86">
        <v>0.2</v>
      </c>
      <c r="P21" s="86">
        <v>0</v>
      </c>
      <c r="Q21" s="86">
        <v>2.5</v>
      </c>
      <c r="R21" s="87">
        <f t="shared" ref="R21" si="3">L21*70+M21*45+N21*25+O21*60+P21*150+Q21*55</f>
        <v>782.5</v>
      </c>
    </row>
    <row r="22" spans="1:18" s="5" customFormat="1" ht="18" customHeight="1">
      <c r="A22" s="9"/>
      <c r="B22" s="10"/>
      <c r="C22" s="11"/>
      <c r="D22" s="48" t="s">
        <v>107</v>
      </c>
      <c r="E22" s="48" t="s">
        <v>108</v>
      </c>
      <c r="F22" s="48" t="s">
        <v>109</v>
      </c>
      <c r="G22" s="48" t="s">
        <v>110</v>
      </c>
      <c r="H22" s="49"/>
      <c r="I22" s="49"/>
      <c r="J22" s="48" t="s">
        <v>111</v>
      </c>
      <c r="K22" s="56" t="s">
        <v>112</v>
      </c>
      <c r="L22" s="85"/>
      <c r="M22" s="86"/>
      <c r="N22" s="86"/>
      <c r="O22" s="86"/>
      <c r="P22" s="86"/>
      <c r="Q22" s="86"/>
      <c r="R22" s="87"/>
    </row>
    <row r="23" spans="1:18" s="5" customFormat="1" ht="18" customHeight="1">
      <c r="A23" s="6">
        <v>44301</v>
      </c>
      <c r="B23" s="7" t="s">
        <v>1</v>
      </c>
      <c r="C23" s="26" t="s">
        <v>2</v>
      </c>
      <c r="D23" s="44" t="s">
        <v>113</v>
      </c>
      <c r="E23" s="43" t="s">
        <v>114</v>
      </c>
      <c r="F23" s="44" t="s">
        <v>115</v>
      </c>
      <c r="G23" s="43" t="s">
        <v>116</v>
      </c>
      <c r="H23" s="46" t="s">
        <v>20</v>
      </c>
      <c r="I23" s="46" t="s">
        <v>3</v>
      </c>
      <c r="J23" s="44" t="s">
        <v>117</v>
      </c>
      <c r="K23" s="47" t="s">
        <v>118</v>
      </c>
      <c r="L23" s="85">
        <v>6.7</v>
      </c>
      <c r="M23" s="86">
        <v>2.4</v>
      </c>
      <c r="N23" s="86">
        <v>1.7</v>
      </c>
      <c r="O23" s="86">
        <v>0.2</v>
      </c>
      <c r="P23" s="86">
        <v>0</v>
      </c>
      <c r="Q23" s="86">
        <v>2.1</v>
      </c>
      <c r="R23" s="87">
        <f t="shared" ref="R23" si="4">L23*70+M23*45+N23*25+O23*60+P23*150+Q23*55</f>
        <v>747</v>
      </c>
    </row>
    <row r="24" spans="1:18" s="5" customFormat="1" ht="18" customHeight="1">
      <c r="A24" s="9"/>
      <c r="B24" s="10"/>
      <c r="C24" s="11"/>
      <c r="D24" s="48" t="s">
        <v>119</v>
      </c>
      <c r="E24" s="48" t="s">
        <v>24</v>
      </c>
      <c r="F24" s="57" t="s">
        <v>120</v>
      </c>
      <c r="G24" s="48" t="s">
        <v>121</v>
      </c>
      <c r="H24" s="49"/>
      <c r="I24" s="49"/>
      <c r="J24" s="48" t="s">
        <v>122</v>
      </c>
      <c r="K24" s="50" t="s">
        <v>123</v>
      </c>
      <c r="L24" s="85"/>
      <c r="M24" s="86"/>
      <c r="N24" s="86"/>
      <c r="O24" s="86"/>
      <c r="P24" s="86"/>
      <c r="Q24" s="86"/>
      <c r="R24" s="87"/>
    </row>
    <row r="25" spans="1:18" s="5" customFormat="1" ht="18" customHeight="1">
      <c r="A25" s="27">
        <v>44302</v>
      </c>
      <c r="B25" s="28" t="s">
        <v>4</v>
      </c>
      <c r="C25" s="26" t="s">
        <v>2</v>
      </c>
      <c r="D25" s="65" t="s">
        <v>124</v>
      </c>
      <c r="E25" s="65" t="s">
        <v>67</v>
      </c>
      <c r="F25" s="65" t="s">
        <v>125</v>
      </c>
      <c r="G25" s="66" t="s">
        <v>126</v>
      </c>
      <c r="H25" s="67" t="s">
        <v>20</v>
      </c>
      <c r="I25" s="67" t="s">
        <v>3</v>
      </c>
      <c r="J25" s="68" t="s">
        <v>127</v>
      </c>
      <c r="K25" s="69" t="s">
        <v>128</v>
      </c>
      <c r="L25" s="85">
        <v>7</v>
      </c>
      <c r="M25" s="86">
        <v>2.5</v>
      </c>
      <c r="N25" s="86">
        <v>1.7</v>
      </c>
      <c r="O25" s="86">
        <v>0.2</v>
      </c>
      <c r="P25" s="86">
        <v>0</v>
      </c>
      <c r="Q25" s="86">
        <v>2.1</v>
      </c>
      <c r="R25" s="87">
        <f t="shared" ref="R25" si="5">L25*70+M25*45+N25*25+O25*60+P25*150+Q25*55</f>
        <v>772.5</v>
      </c>
    </row>
    <row r="26" spans="1:18" s="5" customFormat="1" ht="18" customHeight="1" thickBot="1">
      <c r="A26" s="29"/>
      <c r="B26" s="30"/>
      <c r="C26" s="11"/>
      <c r="D26" s="70" t="s">
        <v>129</v>
      </c>
      <c r="E26" s="70" t="s">
        <v>73</v>
      </c>
      <c r="F26" s="70" t="s">
        <v>130</v>
      </c>
      <c r="G26" s="71" t="s">
        <v>131</v>
      </c>
      <c r="H26" s="72"/>
      <c r="I26" s="72"/>
      <c r="J26" s="70" t="s">
        <v>132</v>
      </c>
      <c r="K26" s="73" t="s">
        <v>133</v>
      </c>
      <c r="L26" s="88"/>
      <c r="M26" s="89"/>
      <c r="N26" s="89"/>
      <c r="O26" s="89"/>
      <c r="P26" s="89"/>
      <c r="Q26" s="89"/>
      <c r="R26" s="90"/>
    </row>
    <row r="27" spans="1:18" s="5" customFormat="1" ht="18" customHeight="1">
      <c r="A27" s="17">
        <v>44305</v>
      </c>
      <c r="B27" s="18" t="s">
        <v>6</v>
      </c>
      <c r="C27" s="8" t="s">
        <v>2</v>
      </c>
      <c r="D27" s="44" t="s">
        <v>134</v>
      </c>
      <c r="E27" s="45" t="s">
        <v>135</v>
      </c>
      <c r="F27" s="43" t="s">
        <v>136</v>
      </c>
      <c r="G27" s="45" t="s">
        <v>137</v>
      </c>
      <c r="H27" s="46" t="s">
        <v>81</v>
      </c>
      <c r="I27" s="51" t="s">
        <v>3</v>
      </c>
      <c r="J27" s="44" t="s">
        <v>138</v>
      </c>
      <c r="K27" s="52" t="s">
        <v>139</v>
      </c>
      <c r="L27" s="82">
        <v>6.9</v>
      </c>
      <c r="M27" s="83">
        <v>2.5</v>
      </c>
      <c r="N27" s="83">
        <v>1.8</v>
      </c>
      <c r="O27" s="83">
        <v>0.2</v>
      </c>
      <c r="P27" s="83">
        <v>0</v>
      </c>
      <c r="Q27" s="83">
        <v>1.7999999999999998</v>
      </c>
      <c r="R27" s="84">
        <f t="shared" ref="R27" si="6">L27*70+M27*45+N27*25+O27*60+P27*150+Q27*55</f>
        <v>751.5</v>
      </c>
    </row>
    <row r="28" spans="1:18" s="5" customFormat="1" ht="18" customHeight="1">
      <c r="A28" s="9"/>
      <c r="B28" s="10"/>
      <c r="C28" s="11"/>
      <c r="D28" s="48" t="s">
        <v>140</v>
      </c>
      <c r="E28" s="64" t="s">
        <v>141</v>
      </c>
      <c r="F28" s="48" t="s">
        <v>142</v>
      </c>
      <c r="G28" s="64" t="s">
        <v>143</v>
      </c>
      <c r="H28" s="49"/>
      <c r="I28" s="49"/>
      <c r="J28" s="48" t="s">
        <v>144</v>
      </c>
      <c r="K28" s="54" t="s">
        <v>145</v>
      </c>
      <c r="L28" s="85"/>
      <c r="M28" s="86"/>
      <c r="N28" s="86"/>
      <c r="O28" s="86"/>
      <c r="P28" s="86"/>
      <c r="Q28" s="86"/>
      <c r="R28" s="87"/>
    </row>
    <row r="29" spans="1:18" s="5" customFormat="1" ht="18" customHeight="1">
      <c r="A29" s="6">
        <v>44306</v>
      </c>
      <c r="B29" s="18" t="s">
        <v>7</v>
      </c>
      <c r="C29" s="26" t="s">
        <v>2</v>
      </c>
      <c r="D29" s="44" t="s">
        <v>146</v>
      </c>
      <c r="E29" s="45" t="s">
        <v>147</v>
      </c>
      <c r="F29" s="44" t="s">
        <v>148</v>
      </c>
      <c r="G29" s="43" t="s">
        <v>149</v>
      </c>
      <c r="H29" s="46" t="s">
        <v>20</v>
      </c>
      <c r="I29" s="51" t="s">
        <v>33</v>
      </c>
      <c r="J29" s="43" t="s">
        <v>150</v>
      </c>
      <c r="K29" s="52" t="s">
        <v>151</v>
      </c>
      <c r="L29" s="85">
        <v>6.5</v>
      </c>
      <c r="M29" s="86">
        <v>2.6</v>
      </c>
      <c r="N29" s="86">
        <v>1.8</v>
      </c>
      <c r="O29" s="86">
        <v>0.2</v>
      </c>
      <c r="P29" s="86">
        <v>0.5</v>
      </c>
      <c r="Q29" s="86">
        <v>1.9</v>
      </c>
      <c r="R29" s="87">
        <f t="shared" ref="R29" si="7">L29*70+M29*45+N29*25+O29*60+P29*150+Q29*55</f>
        <v>808.5</v>
      </c>
    </row>
    <row r="30" spans="1:18" s="5" customFormat="1" ht="18" customHeight="1">
      <c r="A30" s="9"/>
      <c r="B30" s="10"/>
      <c r="C30" s="11"/>
      <c r="D30" s="48" t="s">
        <v>152</v>
      </c>
      <c r="E30" s="53" t="s">
        <v>153</v>
      </c>
      <c r="F30" s="48" t="s">
        <v>154</v>
      </c>
      <c r="G30" s="48" t="s">
        <v>155</v>
      </c>
      <c r="H30" s="49"/>
      <c r="I30" s="49"/>
      <c r="J30" s="48" t="s">
        <v>156</v>
      </c>
      <c r="K30" s="54" t="s">
        <v>157</v>
      </c>
      <c r="L30" s="85"/>
      <c r="M30" s="86"/>
      <c r="N30" s="86"/>
      <c r="O30" s="86"/>
      <c r="P30" s="86"/>
      <c r="Q30" s="86"/>
      <c r="R30" s="87"/>
    </row>
    <row r="31" spans="1:18" s="5" customFormat="1" ht="18" customHeight="1">
      <c r="A31" s="6">
        <v>44307</v>
      </c>
      <c r="B31" s="7" t="s">
        <v>8</v>
      </c>
      <c r="C31" s="26" t="s">
        <v>2</v>
      </c>
      <c r="D31" s="43" t="s">
        <v>158</v>
      </c>
      <c r="E31" s="43" t="s">
        <v>43</v>
      </c>
      <c r="F31" s="44" t="s">
        <v>159</v>
      </c>
      <c r="G31" s="43" t="s">
        <v>160</v>
      </c>
      <c r="H31" s="46" t="s">
        <v>46</v>
      </c>
      <c r="I31" s="46" t="s">
        <v>3</v>
      </c>
      <c r="J31" s="44" t="s">
        <v>161</v>
      </c>
      <c r="K31" s="55" t="s">
        <v>162</v>
      </c>
      <c r="L31" s="85">
        <v>6.5</v>
      </c>
      <c r="M31" s="86">
        <v>2.8</v>
      </c>
      <c r="N31" s="86">
        <v>2</v>
      </c>
      <c r="O31" s="86">
        <v>0.2</v>
      </c>
      <c r="P31" s="86">
        <v>0</v>
      </c>
      <c r="Q31" s="86">
        <v>2.2999999999999998</v>
      </c>
      <c r="R31" s="87">
        <f t="shared" ref="R31" si="8">L31*70+M31*45+N31*25+O31*60+P31*150+Q31*55</f>
        <v>769.5</v>
      </c>
    </row>
    <row r="32" spans="1:18" s="5" customFormat="1" ht="18" customHeight="1">
      <c r="A32" s="9"/>
      <c r="B32" s="10"/>
      <c r="C32" s="11"/>
      <c r="D32" s="48" t="s">
        <v>163</v>
      </c>
      <c r="E32" s="48" t="s">
        <v>24</v>
      </c>
      <c r="F32" s="48" t="s">
        <v>164</v>
      </c>
      <c r="G32" s="48" t="s">
        <v>165</v>
      </c>
      <c r="H32" s="49"/>
      <c r="I32" s="49"/>
      <c r="J32" s="48" t="s">
        <v>166</v>
      </c>
      <c r="K32" s="56" t="s">
        <v>167</v>
      </c>
      <c r="L32" s="85"/>
      <c r="M32" s="86"/>
      <c r="N32" s="86"/>
      <c r="O32" s="86"/>
      <c r="P32" s="86"/>
      <c r="Q32" s="86"/>
      <c r="R32" s="87"/>
    </row>
    <row r="33" spans="1:18" s="5" customFormat="1" ht="18" customHeight="1">
      <c r="A33" s="6">
        <v>44308</v>
      </c>
      <c r="B33" s="7" t="s">
        <v>1</v>
      </c>
      <c r="C33" s="26" t="s">
        <v>2</v>
      </c>
      <c r="D33" s="43" t="s">
        <v>168</v>
      </c>
      <c r="E33" s="43" t="s">
        <v>169</v>
      </c>
      <c r="F33" s="44" t="s">
        <v>170</v>
      </c>
      <c r="G33" s="43" t="s">
        <v>171</v>
      </c>
      <c r="H33" s="46" t="s">
        <v>20</v>
      </c>
      <c r="I33" s="46" t="s">
        <v>3</v>
      </c>
      <c r="J33" s="43" t="s">
        <v>172</v>
      </c>
      <c r="K33" s="47" t="s">
        <v>173</v>
      </c>
      <c r="L33" s="85">
        <v>7.4</v>
      </c>
      <c r="M33" s="86">
        <v>2.3000000000000003</v>
      </c>
      <c r="N33" s="86">
        <v>1.6</v>
      </c>
      <c r="O33" s="86">
        <v>0.2</v>
      </c>
      <c r="P33" s="86">
        <v>0</v>
      </c>
      <c r="Q33" s="86">
        <v>1.8</v>
      </c>
      <c r="R33" s="87">
        <f t="shared" ref="R33" si="9">L33*70+M33*45+N33*25+O33*60+P33*150+Q33*55</f>
        <v>772.5</v>
      </c>
    </row>
    <row r="34" spans="1:18" s="5" customFormat="1" ht="18" customHeight="1">
      <c r="A34" s="9"/>
      <c r="B34" s="10"/>
      <c r="C34" s="11"/>
      <c r="D34" s="48" t="s">
        <v>174</v>
      </c>
      <c r="E34" s="48" t="s">
        <v>175</v>
      </c>
      <c r="F34" s="57" t="s">
        <v>176</v>
      </c>
      <c r="G34" s="48" t="s">
        <v>177</v>
      </c>
      <c r="H34" s="49"/>
      <c r="I34" s="49"/>
      <c r="J34" s="48" t="s">
        <v>178</v>
      </c>
      <c r="K34" s="56" t="s">
        <v>179</v>
      </c>
      <c r="L34" s="85"/>
      <c r="M34" s="86"/>
      <c r="N34" s="86"/>
      <c r="O34" s="86"/>
      <c r="P34" s="86"/>
      <c r="Q34" s="86"/>
      <c r="R34" s="87"/>
    </row>
    <row r="35" spans="1:18" s="5" customFormat="1" ht="18" customHeight="1">
      <c r="A35" s="6">
        <v>44309</v>
      </c>
      <c r="B35" s="7" t="s">
        <v>4</v>
      </c>
      <c r="C35" s="26" t="s">
        <v>2</v>
      </c>
      <c r="D35" s="43" t="s">
        <v>180</v>
      </c>
      <c r="E35" s="43" t="s">
        <v>67</v>
      </c>
      <c r="F35" s="43" t="s">
        <v>181</v>
      </c>
      <c r="G35" s="58" t="s">
        <v>182</v>
      </c>
      <c r="H35" s="46" t="s">
        <v>20</v>
      </c>
      <c r="I35" s="46" t="s">
        <v>3</v>
      </c>
      <c r="J35" s="44" t="s">
        <v>183</v>
      </c>
      <c r="K35" s="59" t="s">
        <v>184</v>
      </c>
      <c r="L35" s="85">
        <v>7</v>
      </c>
      <c r="M35" s="86">
        <v>2.4</v>
      </c>
      <c r="N35" s="86">
        <v>1.9</v>
      </c>
      <c r="O35" s="86">
        <v>0.2</v>
      </c>
      <c r="P35" s="86">
        <v>0</v>
      </c>
      <c r="Q35" s="86">
        <v>1.7999999999999998</v>
      </c>
      <c r="R35" s="87">
        <f t="shared" ref="R35" si="10">L35*70+M35*45+N35*25+O35*60+P35*150+Q35*55</f>
        <v>756.5</v>
      </c>
    </row>
    <row r="36" spans="1:18" s="5" customFormat="1" ht="18" customHeight="1" thickBot="1">
      <c r="A36" s="12"/>
      <c r="B36" s="13"/>
      <c r="C36" s="11"/>
      <c r="D36" s="60" t="s">
        <v>185</v>
      </c>
      <c r="E36" s="60" t="s">
        <v>73</v>
      </c>
      <c r="F36" s="60" t="s">
        <v>186</v>
      </c>
      <c r="G36" s="61" t="s">
        <v>187</v>
      </c>
      <c r="H36" s="62"/>
      <c r="I36" s="62"/>
      <c r="J36" s="60" t="s">
        <v>188</v>
      </c>
      <c r="K36" s="63" t="s">
        <v>189</v>
      </c>
      <c r="L36" s="88"/>
      <c r="M36" s="89"/>
      <c r="N36" s="89"/>
      <c r="O36" s="89"/>
      <c r="P36" s="89"/>
      <c r="Q36" s="89"/>
      <c r="R36" s="90"/>
    </row>
    <row r="37" spans="1:18" s="5" customFormat="1" ht="18" customHeight="1">
      <c r="A37" s="17">
        <v>44312</v>
      </c>
      <c r="B37" s="18" t="s">
        <v>6</v>
      </c>
      <c r="C37" s="8" t="s">
        <v>2</v>
      </c>
      <c r="D37" s="44" t="s">
        <v>190</v>
      </c>
      <c r="E37" s="45" t="s">
        <v>43</v>
      </c>
      <c r="F37" s="44" t="s">
        <v>191</v>
      </c>
      <c r="G37" s="43" t="s">
        <v>192</v>
      </c>
      <c r="H37" s="46" t="s">
        <v>81</v>
      </c>
      <c r="I37" s="51" t="s">
        <v>3</v>
      </c>
      <c r="J37" s="44" t="s">
        <v>193</v>
      </c>
      <c r="K37" s="52" t="s">
        <v>194</v>
      </c>
      <c r="L37" s="82">
        <v>6.9</v>
      </c>
      <c r="M37" s="83">
        <v>2.5</v>
      </c>
      <c r="N37" s="83">
        <v>1.7</v>
      </c>
      <c r="O37" s="83">
        <v>0.2</v>
      </c>
      <c r="P37" s="83">
        <v>0</v>
      </c>
      <c r="Q37" s="83">
        <v>2</v>
      </c>
      <c r="R37" s="84">
        <f t="shared" ref="R37" si="11">L37*70+M37*45+N37*25+O37*60+P37*150+Q37*55</f>
        <v>760</v>
      </c>
    </row>
    <row r="38" spans="1:18" s="5" customFormat="1" ht="18" customHeight="1">
      <c r="A38" s="9"/>
      <c r="B38" s="10"/>
      <c r="C38" s="11"/>
      <c r="D38" s="48" t="s">
        <v>195</v>
      </c>
      <c r="E38" s="64" t="s">
        <v>24</v>
      </c>
      <c r="F38" s="48" t="s">
        <v>196</v>
      </c>
      <c r="G38" s="48" t="s">
        <v>197</v>
      </c>
      <c r="H38" s="49"/>
      <c r="I38" s="49"/>
      <c r="J38" s="48" t="s">
        <v>198</v>
      </c>
      <c r="K38" s="54" t="s">
        <v>199</v>
      </c>
      <c r="L38" s="85"/>
      <c r="M38" s="86"/>
      <c r="N38" s="86"/>
      <c r="O38" s="86"/>
      <c r="P38" s="86"/>
      <c r="Q38" s="86"/>
      <c r="R38" s="87"/>
    </row>
    <row r="39" spans="1:18" s="5" customFormat="1" ht="18" customHeight="1">
      <c r="A39" s="6">
        <v>44313</v>
      </c>
      <c r="B39" s="18" t="s">
        <v>7</v>
      </c>
      <c r="C39" s="25" t="s">
        <v>2</v>
      </c>
      <c r="D39" s="44" t="s">
        <v>200</v>
      </c>
      <c r="E39" s="45" t="s">
        <v>201</v>
      </c>
      <c r="F39" s="44" t="s">
        <v>202</v>
      </c>
      <c r="G39" s="45" t="s">
        <v>203</v>
      </c>
      <c r="H39" s="46" t="s">
        <v>20</v>
      </c>
      <c r="I39" s="51" t="s">
        <v>33</v>
      </c>
      <c r="J39" s="45" t="s">
        <v>204</v>
      </c>
      <c r="K39" s="52" t="s">
        <v>205</v>
      </c>
      <c r="L39" s="85">
        <v>7</v>
      </c>
      <c r="M39" s="86">
        <v>2.7</v>
      </c>
      <c r="N39" s="86">
        <v>1.5999999999999999</v>
      </c>
      <c r="O39" s="86">
        <v>0.2</v>
      </c>
      <c r="P39" s="86">
        <v>0</v>
      </c>
      <c r="Q39" s="86">
        <v>1.7999999999999998</v>
      </c>
      <c r="R39" s="87">
        <f t="shared" ref="R39" si="12">L39*70+M39*45+N39*25+O39*60+P39*150+Q39*55</f>
        <v>762.5</v>
      </c>
    </row>
    <row r="40" spans="1:18" s="5" customFormat="1" ht="18" customHeight="1">
      <c r="A40" s="9"/>
      <c r="B40" s="10"/>
      <c r="C40" s="11"/>
      <c r="D40" s="48" t="s">
        <v>206</v>
      </c>
      <c r="E40" s="53" t="s">
        <v>207</v>
      </c>
      <c r="F40" s="48" t="s">
        <v>208</v>
      </c>
      <c r="G40" s="64" t="s">
        <v>209</v>
      </c>
      <c r="H40" s="49"/>
      <c r="I40" s="49"/>
      <c r="J40" s="74" t="s">
        <v>210</v>
      </c>
      <c r="K40" s="54" t="s">
        <v>211</v>
      </c>
      <c r="L40" s="85"/>
      <c r="M40" s="86"/>
      <c r="N40" s="86"/>
      <c r="O40" s="86"/>
      <c r="P40" s="86"/>
      <c r="Q40" s="86"/>
      <c r="R40" s="87"/>
    </row>
    <row r="41" spans="1:18" s="5" customFormat="1" ht="18" customHeight="1">
      <c r="A41" s="6">
        <v>44314</v>
      </c>
      <c r="B41" s="7" t="s">
        <v>8</v>
      </c>
      <c r="C41" s="25" t="s">
        <v>2</v>
      </c>
      <c r="D41" s="43" t="s">
        <v>212</v>
      </c>
      <c r="E41" s="43" t="s">
        <v>213</v>
      </c>
      <c r="F41" s="43" t="s">
        <v>214</v>
      </c>
      <c r="G41" s="43" t="s">
        <v>215</v>
      </c>
      <c r="H41" s="46" t="s">
        <v>46</v>
      </c>
      <c r="I41" s="46" t="s">
        <v>3</v>
      </c>
      <c r="J41" s="43" t="s">
        <v>216</v>
      </c>
      <c r="K41" s="55" t="s">
        <v>217</v>
      </c>
      <c r="L41" s="85">
        <v>6.6</v>
      </c>
      <c r="M41" s="86">
        <v>2.9</v>
      </c>
      <c r="N41" s="86">
        <v>1.9</v>
      </c>
      <c r="O41" s="86">
        <v>0.2</v>
      </c>
      <c r="P41" s="86">
        <v>0</v>
      </c>
      <c r="Q41" s="86">
        <v>2.2999999999999998</v>
      </c>
      <c r="R41" s="87">
        <f t="shared" ref="R41" si="13">L41*70+M41*45+N41*25+O41*60+P41*150+Q41*55</f>
        <v>778.5</v>
      </c>
    </row>
    <row r="42" spans="1:18" s="5" customFormat="1" ht="18" customHeight="1">
      <c r="A42" s="9"/>
      <c r="B42" s="10"/>
      <c r="C42" s="11"/>
      <c r="D42" s="48" t="s">
        <v>218</v>
      </c>
      <c r="E42" s="48" t="s">
        <v>219</v>
      </c>
      <c r="F42" s="48" t="s">
        <v>220</v>
      </c>
      <c r="G42" s="48" t="s">
        <v>221</v>
      </c>
      <c r="H42" s="49"/>
      <c r="I42" s="49"/>
      <c r="J42" s="48" t="s">
        <v>222</v>
      </c>
      <c r="K42" s="56" t="s">
        <v>223</v>
      </c>
      <c r="L42" s="85"/>
      <c r="M42" s="86"/>
      <c r="N42" s="86"/>
      <c r="O42" s="86"/>
      <c r="P42" s="86"/>
      <c r="Q42" s="86"/>
      <c r="R42" s="87"/>
    </row>
    <row r="43" spans="1:18" s="5" customFormat="1" ht="18" customHeight="1">
      <c r="A43" s="17">
        <v>44315</v>
      </c>
      <c r="B43" s="7" t="s">
        <v>1</v>
      </c>
      <c r="C43" s="25" t="s">
        <v>2</v>
      </c>
      <c r="D43" s="44" t="s">
        <v>224</v>
      </c>
      <c r="E43" s="45" t="s">
        <v>17</v>
      </c>
      <c r="F43" s="44" t="s">
        <v>225</v>
      </c>
      <c r="G43" s="44" t="s">
        <v>226</v>
      </c>
      <c r="H43" s="46" t="s">
        <v>20</v>
      </c>
      <c r="I43" s="51" t="s">
        <v>33</v>
      </c>
      <c r="J43" s="44" t="s">
        <v>227</v>
      </c>
      <c r="K43" s="52" t="s">
        <v>228</v>
      </c>
      <c r="L43" s="85">
        <v>6.6</v>
      </c>
      <c r="M43" s="86">
        <v>2.5</v>
      </c>
      <c r="N43" s="86">
        <v>1.5999999999999999</v>
      </c>
      <c r="O43" s="86">
        <v>0.2</v>
      </c>
      <c r="P43" s="86">
        <v>0.5</v>
      </c>
      <c r="Q43" s="86">
        <v>2</v>
      </c>
      <c r="R43" s="87">
        <f t="shared" ref="R43" si="14">L43*70+M43*45+N43*25+O43*60+P43*150+Q43*55</f>
        <v>811.5</v>
      </c>
    </row>
    <row r="44" spans="1:18" s="5" customFormat="1" ht="18" customHeight="1">
      <c r="A44" s="9"/>
      <c r="B44" s="10"/>
      <c r="C44" s="11"/>
      <c r="D44" s="48" t="s">
        <v>229</v>
      </c>
      <c r="E44" s="53" t="s">
        <v>24</v>
      </c>
      <c r="F44" s="48" t="s">
        <v>230</v>
      </c>
      <c r="G44" s="48" t="s">
        <v>231</v>
      </c>
      <c r="H44" s="49"/>
      <c r="I44" s="49"/>
      <c r="J44" s="48" t="s">
        <v>232</v>
      </c>
      <c r="K44" s="54" t="s">
        <v>233</v>
      </c>
      <c r="L44" s="85"/>
      <c r="M44" s="86"/>
      <c r="N44" s="86"/>
      <c r="O44" s="86"/>
      <c r="P44" s="86"/>
      <c r="Q44" s="86"/>
      <c r="R44" s="87"/>
    </row>
    <row r="45" spans="1:18" s="5" customFormat="1" ht="18" customHeight="1">
      <c r="A45" s="6">
        <v>44316</v>
      </c>
      <c r="B45" s="7" t="s">
        <v>4</v>
      </c>
      <c r="C45" s="25" t="s">
        <v>2</v>
      </c>
      <c r="D45" s="44" t="s">
        <v>234</v>
      </c>
      <c r="E45" s="43" t="s">
        <v>67</v>
      </c>
      <c r="F45" s="43" t="s">
        <v>235</v>
      </c>
      <c r="G45" s="43" t="s">
        <v>236</v>
      </c>
      <c r="H45" s="46" t="s">
        <v>20</v>
      </c>
      <c r="I45" s="46" t="s">
        <v>3</v>
      </c>
      <c r="J45" s="43" t="s">
        <v>237</v>
      </c>
      <c r="K45" s="47" t="s">
        <v>238</v>
      </c>
      <c r="L45" s="85">
        <v>7.1</v>
      </c>
      <c r="M45" s="86">
        <v>2.4</v>
      </c>
      <c r="N45" s="86">
        <v>1.5999999999999999</v>
      </c>
      <c r="O45" s="86">
        <v>0.2</v>
      </c>
      <c r="P45" s="86">
        <v>0</v>
      </c>
      <c r="Q45" s="86">
        <v>1.9</v>
      </c>
      <c r="R45" s="87">
        <f t="shared" ref="R45" si="15">L45*70+M45*45+N45*25+O45*60+P45*150+Q45*55</f>
        <v>761.5</v>
      </c>
    </row>
    <row r="46" spans="1:18" s="5" customFormat="1" ht="18" customHeight="1" thickBot="1">
      <c r="A46" s="12"/>
      <c r="B46" s="13"/>
      <c r="C46" s="31"/>
      <c r="D46" s="60" t="s">
        <v>239</v>
      </c>
      <c r="E46" s="60" t="s">
        <v>73</v>
      </c>
      <c r="F46" s="60" t="s">
        <v>240</v>
      </c>
      <c r="G46" s="60" t="s">
        <v>241</v>
      </c>
      <c r="H46" s="62"/>
      <c r="I46" s="62"/>
      <c r="J46" s="60" t="s">
        <v>242</v>
      </c>
      <c r="K46" s="75" t="s">
        <v>243</v>
      </c>
      <c r="L46" s="88"/>
      <c r="M46" s="89"/>
      <c r="N46" s="89"/>
      <c r="O46" s="89"/>
      <c r="P46" s="89"/>
      <c r="Q46" s="89"/>
      <c r="R46" s="90"/>
    </row>
    <row r="47" spans="1:18" s="5" customFormat="1" ht="24" customHeight="1">
      <c r="A47" s="32" t="s">
        <v>251</v>
      </c>
      <c r="B47" s="32"/>
      <c r="C47" s="32"/>
      <c r="D47" s="32"/>
      <c r="E47" s="32"/>
      <c r="F47" s="32"/>
      <c r="G47" s="32"/>
      <c r="H47" s="32"/>
      <c r="I47" s="32"/>
      <c r="J47" s="32"/>
      <c r="K47" s="74"/>
    </row>
    <row r="48" spans="1:18" ht="24" customHeight="1">
      <c r="A48" s="33" t="s">
        <v>9</v>
      </c>
      <c r="B48" s="34"/>
      <c r="C48" s="33"/>
      <c r="D48" s="33"/>
      <c r="E48" s="33"/>
      <c r="F48" s="33"/>
      <c r="G48" s="33"/>
      <c r="H48" s="33"/>
      <c r="I48" s="33"/>
      <c r="J48" s="33"/>
    </row>
    <row r="49" spans="1:10" ht="24" customHeight="1">
      <c r="A49" s="36" t="s">
        <v>10</v>
      </c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24" customHeight="1">
      <c r="A50" s="37" t="s">
        <v>11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24" customHeight="1"/>
    <row r="52" spans="1:10" ht="24" customHeight="1"/>
    <row r="53" spans="1:10" ht="24" customHeight="1"/>
    <row r="54" spans="1:10" ht="24" customHeight="1"/>
    <row r="55" spans="1:10" ht="24" customHeight="1"/>
    <row r="56" spans="1:10" ht="24" customHeight="1"/>
    <row r="57" spans="1:10" ht="24" customHeight="1"/>
    <row r="58" spans="1:10" ht="24" customHeight="1"/>
    <row r="59" spans="1:10" ht="24" customHeight="1"/>
    <row r="60" spans="1:10" ht="24" customHeight="1"/>
    <row r="61" spans="1:10" ht="24" customHeight="1"/>
    <row r="62" spans="1:10" ht="24" customHeight="1"/>
    <row r="63" spans="1:10" ht="24" customHeight="1"/>
    <row r="64" spans="1:10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mergeCells count="252">
    <mergeCell ref="R45:R46"/>
    <mergeCell ref="A1:R1"/>
    <mergeCell ref="C5:R6"/>
    <mergeCell ref="C7:R8"/>
    <mergeCell ref="L45:L46"/>
    <mergeCell ref="M45:M46"/>
    <mergeCell ref="N45:N46"/>
    <mergeCell ref="O45:O46"/>
    <mergeCell ref="P45:P46"/>
    <mergeCell ref="Q45:Q46"/>
    <mergeCell ref="R41:R42"/>
    <mergeCell ref="L43:L44"/>
    <mergeCell ref="M43:M44"/>
    <mergeCell ref="N43:N44"/>
    <mergeCell ref="O43:O44"/>
    <mergeCell ref="P43:P44"/>
    <mergeCell ref="Q43:Q44"/>
    <mergeCell ref="R43:R44"/>
    <mergeCell ref="L41:L42"/>
    <mergeCell ref="M41:M42"/>
    <mergeCell ref="N41:N42"/>
    <mergeCell ref="O41:O42"/>
    <mergeCell ref="P41:P42"/>
    <mergeCell ref="Q41:Q42"/>
    <mergeCell ref="R37:R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R33:R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R29:R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R25:R26"/>
    <mergeCell ref="L27:L28"/>
    <mergeCell ref="M27:M28"/>
    <mergeCell ref="N27:N28"/>
    <mergeCell ref="O27:O28"/>
    <mergeCell ref="P27:P28"/>
    <mergeCell ref="Q27:Q28"/>
    <mergeCell ref="R27:R28"/>
    <mergeCell ref="L25:L26"/>
    <mergeCell ref="M25:M26"/>
    <mergeCell ref="N25:N26"/>
    <mergeCell ref="O25:O26"/>
    <mergeCell ref="P25:P26"/>
    <mergeCell ref="Q25:Q26"/>
    <mergeCell ref="R21:R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M19:M20"/>
    <mergeCell ref="N19:N20"/>
    <mergeCell ref="O19:O20"/>
    <mergeCell ref="P19:P20"/>
    <mergeCell ref="Q19:Q20"/>
    <mergeCell ref="R19:R20"/>
    <mergeCell ref="R15:R16"/>
    <mergeCell ref="L17:L18"/>
    <mergeCell ref="M17:M18"/>
    <mergeCell ref="N17:N18"/>
    <mergeCell ref="O17:O18"/>
    <mergeCell ref="P17:P18"/>
    <mergeCell ref="Q17:Q18"/>
    <mergeCell ref="R17:R18"/>
    <mergeCell ref="O13:O14"/>
    <mergeCell ref="P13:P14"/>
    <mergeCell ref="Q13:Q14"/>
    <mergeCell ref="R13:R14"/>
    <mergeCell ref="L15:L16"/>
    <mergeCell ref="M15:M16"/>
    <mergeCell ref="N15:N16"/>
    <mergeCell ref="O15:O16"/>
    <mergeCell ref="P15:P16"/>
    <mergeCell ref="Q15:Q16"/>
    <mergeCell ref="R9:R10"/>
    <mergeCell ref="L11:L12"/>
    <mergeCell ref="M11:M12"/>
    <mergeCell ref="N11:N12"/>
    <mergeCell ref="O11:O12"/>
    <mergeCell ref="P11:P12"/>
    <mergeCell ref="Q11:Q12"/>
    <mergeCell ref="R11:R12"/>
    <mergeCell ref="O3:O4"/>
    <mergeCell ref="P3:P4"/>
    <mergeCell ref="Q3:Q4"/>
    <mergeCell ref="R3:R4"/>
    <mergeCell ref="L9:L10"/>
    <mergeCell ref="M9:M10"/>
    <mergeCell ref="N9:N10"/>
    <mergeCell ref="O9:O10"/>
    <mergeCell ref="P9:P10"/>
    <mergeCell ref="Q9:Q10"/>
    <mergeCell ref="A48:J48"/>
    <mergeCell ref="A49:J49"/>
    <mergeCell ref="A50:J50"/>
    <mergeCell ref="L3:L4"/>
    <mergeCell ref="M3:M4"/>
    <mergeCell ref="N3:N4"/>
    <mergeCell ref="L13:L14"/>
    <mergeCell ref="M13:M14"/>
    <mergeCell ref="N13:N14"/>
    <mergeCell ref="L19:L20"/>
    <mergeCell ref="A45:A46"/>
    <mergeCell ref="B45:B46"/>
    <mergeCell ref="C45:C46"/>
    <mergeCell ref="H45:H46"/>
    <mergeCell ref="I45:I46"/>
    <mergeCell ref="A47:J47"/>
    <mergeCell ref="A41:A42"/>
    <mergeCell ref="B41:B42"/>
    <mergeCell ref="C41:C42"/>
    <mergeCell ref="H41:H42"/>
    <mergeCell ref="I41:I42"/>
    <mergeCell ref="A43:A44"/>
    <mergeCell ref="B43:B44"/>
    <mergeCell ref="C43:C44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5:A6"/>
    <mergeCell ref="B5:B6"/>
    <mergeCell ref="A7:A8"/>
    <mergeCell ref="B7:B8"/>
    <mergeCell ref="E2:J2"/>
    <mergeCell ref="A3:A4"/>
    <mergeCell ref="B3:B4"/>
    <mergeCell ref="C3:C4"/>
    <mergeCell ref="H3:H4"/>
    <mergeCell ref="I3:I4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150501</cp:lastModifiedBy>
  <cp:lastPrinted>2021-03-11T03:00:42Z</cp:lastPrinted>
  <dcterms:created xsi:type="dcterms:W3CDTF">2021-03-11T02:58:16Z</dcterms:created>
  <dcterms:modified xsi:type="dcterms:W3CDTF">2021-03-11T03:01:50Z</dcterms:modified>
</cp:coreProperties>
</file>