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22968" windowHeight="9336"/>
  </bookViews>
  <sheets>
    <sheet name="菜單" sheetId="1" r:id="rId1"/>
  </sheets>
  <calcPr calcId="124519"/>
</workbook>
</file>

<file path=xl/calcChain.xml><?xml version="1.0" encoding="utf-8"?>
<calcChain xmlns="http://schemas.openxmlformats.org/spreadsheetml/2006/main">
  <c r="R49" i="1"/>
  <c r="R47"/>
  <c r="R45"/>
  <c r="R41"/>
  <c r="R39"/>
  <c r="R37"/>
  <c r="R35"/>
  <c r="R33"/>
  <c r="R31"/>
  <c r="R29"/>
  <c r="R27"/>
  <c r="R25"/>
  <c r="R23"/>
  <c r="R21"/>
  <c r="R19"/>
  <c r="R17"/>
  <c r="R15"/>
  <c r="R13"/>
  <c r="R11"/>
  <c r="R9"/>
  <c r="R7"/>
  <c r="R5"/>
</calcChain>
</file>

<file path=xl/sharedStrings.xml><?xml version="1.0" encoding="utf-8"?>
<sst xmlns="http://schemas.openxmlformats.org/spreadsheetml/2006/main" count="372" uniqueCount="275">
  <si>
    <t>三章1Q申請</t>
    <phoneticPr fontId="3" type="noConversion"/>
  </si>
  <si>
    <t>一</t>
    <phoneticPr fontId="3" type="noConversion"/>
  </si>
  <si>
    <t>二</t>
    <phoneticPr fontId="3" type="noConversion"/>
  </si>
  <si>
    <t>★</t>
  </si>
  <si>
    <t>三</t>
    <phoneticPr fontId="3" type="noConversion"/>
  </si>
  <si>
    <t>季節水果</t>
  </si>
  <si>
    <t>四</t>
    <phoneticPr fontId="3" type="noConversion"/>
  </si>
  <si>
    <t>五</t>
    <phoneticPr fontId="3" type="noConversion"/>
  </si>
  <si>
    <t>＊3/19蔬食日</t>
    <phoneticPr fontId="3" type="noConversion"/>
  </si>
  <si>
    <t>＊配合天天安心食材政策，每周一供應履歷蔬菜、每周二、四、五供應有機蔬菜。</t>
    <phoneticPr fontId="4" type="noConversion"/>
  </si>
  <si>
    <t>＊配合國產可追溯生鮮農漁畜產品食材政策，菜單主要食材明細標示「S」已取得CAS標章，標示「Q」可追溯生產來源。</t>
    <phoneticPr fontId="4" type="noConversion"/>
  </si>
  <si>
    <t>＊本廠一律使用「國產生鮮肉品」，產地：台灣。</t>
    <phoneticPr fontId="3" type="noConversion"/>
  </si>
  <si>
    <t>早點心</t>
    <phoneticPr fontId="3" type="noConversion"/>
  </si>
  <si>
    <t>午餐</t>
    <phoneticPr fontId="3" type="noConversion"/>
  </si>
  <si>
    <t>午點心</t>
    <phoneticPr fontId="3" type="noConversion"/>
  </si>
  <si>
    <t>228連假</t>
    <phoneticPr fontId="3" type="noConversion"/>
  </si>
  <si>
    <t>麻油雞蛋麵線</t>
    <phoneticPr fontId="3" type="noConversion"/>
  </si>
  <si>
    <t>白米飯</t>
    <phoneticPr fontId="3" type="noConversion"/>
  </si>
  <si>
    <t>栗子雞丁</t>
    <phoneticPr fontId="3" type="noConversion"/>
  </si>
  <si>
    <t>香芹海絲</t>
    <phoneticPr fontId="3" type="noConversion"/>
  </si>
  <si>
    <t>有機蔬菜O</t>
    <phoneticPr fontId="3" type="noConversion"/>
  </si>
  <si>
    <t>季節水果</t>
    <phoneticPr fontId="3" type="noConversion"/>
  </si>
  <si>
    <t>味噌豆腐湯</t>
    <phoneticPr fontId="3" type="noConversion"/>
  </si>
  <si>
    <t>綠豆珍珠圓</t>
    <phoneticPr fontId="3" type="noConversion"/>
  </si>
  <si>
    <t>麵線.雞蛋Q.肉絲s.麻油</t>
    <phoneticPr fontId="3" type="noConversion"/>
  </si>
  <si>
    <t>白米</t>
    <phoneticPr fontId="3" type="noConversion"/>
  </si>
  <si>
    <t>雞丁S.栗子</t>
    <phoneticPr fontId="3" type="noConversion"/>
  </si>
  <si>
    <t>海帶絲.芹菜Q.紅蘿蔔Q</t>
    <phoneticPr fontId="3" type="noConversion"/>
  </si>
  <si>
    <t>豆腐.味噌</t>
    <phoneticPr fontId="3" type="noConversion"/>
  </si>
  <si>
    <t>綠豆.小黑珍珠</t>
    <phoneticPr fontId="3" type="noConversion"/>
  </si>
  <si>
    <t>牛奶+慶生蛋糕</t>
    <phoneticPr fontId="3" type="noConversion"/>
  </si>
  <si>
    <t>糙米飯</t>
    <phoneticPr fontId="3" type="noConversion"/>
  </si>
  <si>
    <t>梅干控肉</t>
    <phoneticPr fontId="3" type="noConversion"/>
  </si>
  <si>
    <t>客家小炒</t>
    <phoneticPr fontId="3" type="noConversion"/>
  </si>
  <si>
    <t>季節蔬菜Q</t>
    <phoneticPr fontId="3" type="noConversion"/>
  </si>
  <si>
    <t>菇菇白菜羹</t>
    <phoneticPr fontId="3" type="noConversion"/>
  </si>
  <si>
    <t>肉燥細粉</t>
    <phoneticPr fontId="3" type="noConversion"/>
  </si>
  <si>
    <t>奶粉.慶生蛋糕</t>
    <phoneticPr fontId="3" type="noConversion"/>
  </si>
  <si>
    <t>白米.糙米</t>
    <phoneticPr fontId="3" type="noConversion"/>
  </si>
  <si>
    <t>肉丁S.筍干.梅乾菜</t>
    <phoneticPr fontId="3" type="noConversion"/>
  </si>
  <si>
    <t>豆干片.肉絲S.碎脯.蔥</t>
    <phoneticPr fontId="3" type="noConversion"/>
  </si>
  <si>
    <t>大白菜.香菇.金針菇.紅蘿蔔</t>
    <phoneticPr fontId="3" type="noConversion"/>
  </si>
  <si>
    <t>冬粉.絞肉S.蚵白</t>
    <phoneticPr fontId="3" type="noConversion"/>
  </si>
  <si>
    <t>豆漿+銀絲卷</t>
    <phoneticPr fontId="3" type="noConversion"/>
  </si>
  <si>
    <t>拌飯</t>
    <phoneticPr fontId="3" type="noConversion"/>
  </si>
  <si>
    <t>櫻花蝦高麗菜拌飯</t>
    <phoneticPr fontId="3" type="noConversion"/>
  </si>
  <si>
    <t>香蔥薯絲</t>
    <phoneticPr fontId="3" type="noConversion"/>
  </si>
  <si>
    <t>蒲瓜雞湯</t>
    <phoneticPr fontId="3" type="noConversion"/>
  </si>
  <si>
    <t>沙茶肉絲粄條</t>
    <phoneticPr fontId="3" type="noConversion"/>
  </si>
  <si>
    <t>豆漿.銀絲卷</t>
    <phoneticPr fontId="3" type="noConversion"/>
  </si>
  <si>
    <t>肉絲S.高麗菜Q.櫻花蝦.紅蘿蔔Q</t>
    <phoneticPr fontId="3" type="noConversion"/>
  </si>
  <si>
    <t>涼薯Q.油蔥酥.秀珍菇Q</t>
    <phoneticPr fontId="3" type="noConversion"/>
  </si>
  <si>
    <t>蒲.雞丁S</t>
    <phoneticPr fontId="3" type="noConversion"/>
  </si>
  <si>
    <t>粄條.肉絲S.蚵白</t>
    <phoneticPr fontId="3" type="noConversion"/>
  </si>
  <si>
    <t>金瓜米粉</t>
    <phoneticPr fontId="3" type="noConversion"/>
  </si>
  <si>
    <t>五穀飯</t>
    <phoneticPr fontId="3" type="noConversion"/>
  </si>
  <si>
    <t>椒鹽魚丁</t>
    <phoneticPr fontId="3" type="noConversion"/>
  </si>
  <si>
    <t>番茄炒蛋</t>
    <phoneticPr fontId="3" type="noConversion"/>
  </si>
  <si>
    <t>枸杞牛蒡湯</t>
    <phoneticPr fontId="3" type="noConversion"/>
  </si>
  <si>
    <t>桂圓銀耳湯</t>
    <phoneticPr fontId="3" type="noConversion"/>
  </si>
  <si>
    <t>米粉.肉絲S.南瓜</t>
    <phoneticPr fontId="3" type="noConversion"/>
  </si>
  <si>
    <t>白米.紫米.燕麥.糙米.麥片</t>
    <phoneticPr fontId="3" type="noConversion"/>
  </si>
  <si>
    <t>水鯊丁Q</t>
    <phoneticPr fontId="3" type="noConversion"/>
  </si>
  <si>
    <t>蕃茄Q.雞蛋Q.豆腐</t>
    <phoneticPr fontId="3" type="noConversion"/>
  </si>
  <si>
    <t>枸杞.牛蒡.肉絲S</t>
    <phoneticPr fontId="3" type="noConversion"/>
  </si>
  <si>
    <t>白木耳.桂圓.湯圓</t>
    <phoneticPr fontId="3" type="noConversion"/>
  </si>
  <si>
    <t>堅果奶香麥片粥</t>
    <phoneticPr fontId="3" type="noConversion"/>
  </si>
  <si>
    <t>地瓜飯</t>
    <phoneticPr fontId="3" type="noConversion"/>
  </si>
  <si>
    <t>黃瓜肉片</t>
    <phoneticPr fontId="3" type="noConversion"/>
  </si>
  <si>
    <t>三色玉米</t>
    <phoneticPr fontId="3" type="noConversion"/>
  </si>
  <si>
    <t>產銷履歷蔬菜T</t>
    <phoneticPr fontId="3" type="noConversion"/>
  </si>
  <si>
    <t>金針粉絲湯</t>
    <phoneticPr fontId="3" type="noConversion"/>
  </si>
  <si>
    <t>麵疙瘩</t>
    <phoneticPr fontId="3" type="noConversion"/>
  </si>
  <si>
    <t>麥片.蔓越莓.葡萄.核桃.腰果</t>
    <phoneticPr fontId="3" type="noConversion"/>
  </si>
  <si>
    <t>白米.地瓜</t>
    <phoneticPr fontId="3" type="noConversion"/>
  </si>
  <si>
    <t>肉片S.大黃瓜Q</t>
    <phoneticPr fontId="3" type="noConversion"/>
  </si>
  <si>
    <t>玉米S.紅蘿蔔Q.毛豆S.涼薯Q</t>
    <phoneticPr fontId="3" type="noConversion"/>
  </si>
  <si>
    <t>金針.冬粉</t>
    <phoneticPr fontId="3" type="noConversion"/>
  </si>
  <si>
    <t>麵疙瘩.小白菜.肉片S</t>
    <phoneticPr fontId="3" type="noConversion"/>
  </si>
  <si>
    <t>味噌烏龍麵</t>
    <phoneticPr fontId="3" type="noConversion"/>
  </si>
  <si>
    <t>香鬆飯</t>
    <phoneticPr fontId="3" type="noConversion"/>
  </si>
  <si>
    <t>滷雞腿</t>
    <phoneticPr fontId="3" type="noConversion"/>
  </si>
  <si>
    <t>白菜滷</t>
    <phoneticPr fontId="3" type="noConversion"/>
  </si>
  <si>
    <t>韭菜豬血湯</t>
    <phoneticPr fontId="3" type="noConversion"/>
  </si>
  <si>
    <t>紅豆薏仁湯</t>
    <phoneticPr fontId="3" type="noConversion"/>
  </si>
  <si>
    <t>烏龍麵.肉絲S.海芽.小白菜.味噌</t>
    <phoneticPr fontId="3" type="noConversion"/>
  </si>
  <si>
    <t>白米.香鬆</t>
    <phoneticPr fontId="3" type="noConversion"/>
  </si>
  <si>
    <t>翅小腿S</t>
    <phoneticPr fontId="3" type="noConversion"/>
  </si>
  <si>
    <t>大白菜Q.紅蘿蔔Q.木耳Q.芋頭Q</t>
    <phoneticPr fontId="3" type="noConversion"/>
  </si>
  <si>
    <t>豬血.韭菜</t>
    <phoneticPr fontId="3" type="noConversion"/>
  </si>
  <si>
    <t>紅豆.薏仁</t>
    <phoneticPr fontId="3" type="noConversion"/>
  </si>
  <si>
    <t>客家湯圓</t>
    <phoneticPr fontId="3" type="noConversion"/>
  </si>
  <si>
    <t>紫米飯</t>
    <phoneticPr fontId="3" type="noConversion"/>
  </si>
  <si>
    <t>洋蔥炒肉絲</t>
    <phoneticPr fontId="3" type="noConversion"/>
  </si>
  <si>
    <t>雙色花椰</t>
    <phoneticPr fontId="3" type="noConversion"/>
  </si>
  <si>
    <t>結頭菜大骨湯</t>
    <phoneticPr fontId="3" type="noConversion"/>
  </si>
  <si>
    <t>香菇意麵</t>
    <phoneticPr fontId="3" type="noConversion"/>
  </si>
  <si>
    <t>湯圓.韭菜.肉絲S</t>
    <phoneticPr fontId="3" type="noConversion"/>
  </si>
  <si>
    <t>白米.紫米</t>
    <phoneticPr fontId="3" type="noConversion"/>
  </si>
  <si>
    <t>肉絲S.洋蔥Q.青椒Q</t>
    <phoneticPr fontId="3" type="noConversion"/>
  </si>
  <si>
    <t>花椰菜S.紅蘿蔔Q.豆皮</t>
    <phoneticPr fontId="3" type="noConversion"/>
  </si>
  <si>
    <t>結頭菜.大骨</t>
    <phoneticPr fontId="3" type="noConversion"/>
  </si>
  <si>
    <t>意麵.絞肉S.香菇絲.蚵白</t>
    <phoneticPr fontId="3" type="noConversion"/>
  </si>
  <si>
    <t>牛奶+蒸果子</t>
    <phoneticPr fontId="3" type="noConversion"/>
  </si>
  <si>
    <t>炒米苔目</t>
    <phoneticPr fontId="3" type="noConversion"/>
  </si>
  <si>
    <t>肉絲米苔目</t>
    <phoneticPr fontId="3" type="noConversion"/>
  </si>
  <si>
    <t>銀魚冬瓜</t>
    <phoneticPr fontId="3" type="noConversion"/>
  </si>
  <si>
    <t>黃豆雞湯</t>
    <phoneticPr fontId="3" type="noConversion"/>
  </si>
  <si>
    <t>竹筍鹹稀飯</t>
    <phoneticPr fontId="3" type="noConversion"/>
  </si>
  <si>
    <t>奶粉.蒸果子</t>
    <phoneticPr fontId="3" type="noConversion"/>
  </si>
  <si>
    <t>米苔目</t>
    <phoneticPr fontId="3" type="noConversion"/>
  </si>
  <si>
    <t>肉絲S.豆芽菜Q.韭菜Q</t>
    <phoneticPr fontId="3" type="noConversion"/>
  </si>
  <si>
    <t>冬瓜Q.小魚干</t>
    <phoneticPr fontId="3" type="noConversion"/>
  </si>
  <si>
    <t>黃豆.雞丁S</t>
    <phoneticPr fontId="3" type="noConversion"/>
  </si>
  <si>
    <t>白米.竹筍.絞肉S.香菇絲</t>
    <phoneticPr fontId="3" type="noConversion"/>
  </si>
  <si>
    <t>蔬菜雞絲麵</t>
    <phoneticPr fontId="3" type="noConversion"/>
  </si>
  <si>
    <t>刈仁燒雞</t>
    <phoneticPr fontId="3" type="noConversion"/>
  </si>
  <si>
    <t>塔香油豆腐</t>
    <phoneticPr fontId="3" type="noConversion"/>
  </si>
  <si>
    <t>涼薯蛋花湯</t>
    <phoneticPr fontId="3" type="noConversion"/>
  </si>
  <si>
    <t>芋香西米露</t>
    <phoneticPr fontId="3" type="noConversion"/>
  </si>
  <si>
    <t>刈仁Q.雞丁S</t>
    <phoneticPr fontId="3" type="noConversion"/>
  </si>
  <si>
    <t>油豆腐.九層塔Q</t>
    <phoneticPr fontId="3" type="noConversion"/>
  </si>
  <si>
    <t>涼薯.雞蛋Q</t>
    <phoneticPr fontId="3" type="noConversion"/>
  </si>
  <si>
    <t>西谷米.芋頭.椰漿</t>
    <phoneticPr fontId="3" type="noConversion"/>
  </si>
  <si>
    <t>皮蛋瘦肉粥</t>
    <phoneticPr fontId="3" type="noConversion"/>
  </si>
  <si>
    <t>蕎麥飯</t>
    <phoneticPr fontId="3" type="noConversion"/>
  </si>
  <si>
    <t>梅香雞丁</t>
    <phoneticPr fontId="3" type="noConversion"/>
  </si>
  <si>
    <t>鐵板豆腐</t>
    <phoneticPr fontId="3" type="noConversion"/>
  </si>
  <si>
    <t>玉米排骨湯</t>
    <phoneticPr fontId="3" type="noConversion"/>
  </si>
  <si>
    <t>燒仙草</t>
    <phoneticPr fontId="3" type="noConversion"/>
  </si>
  <si>
    <t>白米.絞肉S.皮蛋.絲瓜</t>
    <phoneticPr fontId="3" type="noConversion"/>
  </si>
  <si>
    <t>白米.蕎麥</t>
    <phoneticPr fontId="3" type="noConversion"/>
  </si>
  <si>
    <t>雞丁S.紫蘇梅</t>
    <phoneticPr fontId="3" type="noConversion"/>
  </si>
  <si>
    <t>豆腐.竹筍Q.紅蘿蔔Q</t>
    <phoneticPr fontId="3" type="noConversion"/>
  </si>
  <si>
    <t>玉米.龍骨</t>
    <phoneticPr fontId="3" type="noConversion"/>
  </si>
  <si>
    <t>仙草汁.花豆.麥片.蓮子</t>
    <phoneticPr fontId="3" type="noConversion"/>
  </si>
  <si>
    <t>牛奶+豆沙包</t>
    <phoneticPr fontId="3" type="noConversion"/>
  </si>
  <si>
    <t>胚芽米飯</t>
    <phoneticPr fontId="3" type="noConversion"/>
  </si>
  <si>
    <t>紅燒魚片</t>
    <phoneticPr fontId="3" type="noConversion"/>
  </si>
  <si>
    <t>海根炒干片</t>
    <phoneticPr fontId="3" type="noConversion"/>
  </si>
  <si>
    <t>白菜皮絲羹</t>
    <phoneticPr fontId="3" type="noConversion"/>
  </si>
  <si>
    <t>肉絲麵線</t>
    <phoneticPr fontId="3" type="noConversion"/>
  </si>
  <si>
    <t>奶粉.豆沙包</t>
    <phoneticPr fontId="3" type="noConversion"/>
  </si>
  <si>
    <t>白米.胚芽米</t>
    <phoneticPr fontId="3" type="noConversion"/>
  </si>
  <si>
    <t>鯛魚片Q</t>
    <phoneticPr fontId="3" type="noConversion"/>
  </si>
  <si>
    <t>海帶根.豆干片</t>
    <phoneticPr fontId="3" type="noConversion"/>
  </si>
  <si>
    <t>高麗菜.皮絲.筍絲.木耳</t>
    <phoneticPr fontId="3" type="noConversion"/>
  </si>
  <si>
    <t>麵線.肉絲S.大白菜</t>
    <phoneticPr fontId="3" type="noConversion"/>
  </si>
  <si>
    <t>韭香粄條</t>
    <phoneticPr fontId="3" type="noConversion"/>
  </si>
  <si>
    <t>咖哩雞</t>
    <phoneticPr fontId="3" type="noConversion"/>
  </si>
  <si>
    <t>洋蔥炒蛋</t>
    <phoneticPr fontId="3" type="noConversion"/>
  </si>
  <si>
    <t>四神湯</t>
    <phoneticPr fontId="3" type="noConversion"/>
  </si>
  <si>
    <t>蘿蔔糕湯</t>
    <phoneticPr fontId="3" type="noConversion"/>
  </si>
  <si>
    <t>粄條.肉絲S.高麗菜.韭菜</t>
    <phoneticPr fontId="3" type="noConversion"/>
  </si>
  <si>
    <t>雞丁S.洋芋Q.紅蘿蔔Q</t>
    <phoneticPr fontId="3" type="noConversion"/>
  </si>
  <si>
    <t>雞蛋S.洋蔥S.紅蘿蔔Q</t>
    <phoneticPr fontId="3" type="noConversion"/>
  </si>
  <si>
    <t>薏仁.淮山.芡實.肉絲S</t>
    <phoneticPr fontId="3" type="noConversion"/>
  </si>
  <si>
    <t>蘿蔔糕.小白菜</t>
    <phoneticPr fontId="3" type="noConversion"/>
  </si>
  <si>
    <t>紫米桂圓小米粥</t>
    <phoneticPr fontId="3" type="noConversion"/>
  </si>
  <si>
    <t>炒飯</t>
    <phoneticPr fontId="3" type="noConversion"/>
  </si>
  <si>
    <t>肉絲炒飯</t>
    <phoneticPr fontId="3" type="noConversion"/>
  </si>
  <si>
    <t>芝麻長豆</t>
    <phoneticPr fontId="3" type="noConversion"/>
  </si>
  <si>
    <t>佛手瓜肉片湯</t>
    <phoneticPr fontId="3" type="noConversion"/>
  </si>
  <si>
    <t>和風拉麵</t>
    <phoneticPr fontId="3" type="noConversion"/>
  </si>
  <si>
    <t>糯米.紫米.小米.桂圓</t>
    <phoneticPr fontId="3" type="noConversion"/>
  </si>
  <si>
    <t>肉絲S.玉米粒S.毛豆S</t>
    <phoneticPr fontId="3" type="noConversion"/>
  </si>
  <si>
    <t>長豆Q.白芝麻</t>
    <phoneticPr fontId="3" type="noConversion"/>
  </si>
  <si>
    <t>佛手瓜.肉片S</t>
    <phoneticPr fontId="3" type="noConversion"/>
  </si>
  <si>
    <t>拉麵.豆芽菜.肉片S.柴魚片.海帶芽</t>
    <phoneticPr fontId="3" type="noConversion"/>
  </si>
  <si>
    <t>沙茶黑豆干</t>
    <phoneticPr fontId="3" type="noConversion"/>
  </si>
  <si>
    <t>香菇炒黃瓜</t>
    <phoneticPr fontId="3" type="noConversion"/>
  </si>
  <si>
    <t>蕃茄蛋花湯</t>
    <phoneticPr fontId="3" type="noConversion"/>
  </si>
  <si>
    <t>紅豆燕麥湯</t>
    <phoneticPr fontId="3" type="noConversion"/>
  </si>
  <si>
    <t>米苔目.素肉絲.小白菜</t>
    <phoneticPr fontId="3" type="noConversion"/>
  </si>
  <si>
    <t>黑豆干.素沙茶</t>
    <phoneticPr fontId="3" type="noConversion"/>
  </si>
  <si>
    <t>大黃瓜Q.香菇Q</t>
    <phoneticPr fontId="3" type="noConversion"/>
  </si>
  <si>
    <t>蕃茄.雞蛋Q</t>
    <phoneticPr fontId="3" type="noConversion"/>
  </si>
  <si>
    <t>紅豆.燕麥</t>
    <phoneticPr fontId="3" type="noConversion"/>
  </si>
  <si>
    <t>香菇玉米粥</t>
    <phoneticPr fontId="3" type="noConversion"/>
  </si>
  <si>
    <t>小米飯</t>
    <phoneticPr fontId="3" type="noConversion"/>
  </si>
  <si>
    <t>海結燒雞</t>
    <phoneticPr fontId="3" type="noConversion"/>
  </si>
  <si>
    <t>玉米炒蛋</t>
    <phoneticPr fontId="3" type="noConversion"/>
  </si>
  <si>
    <t>朴菜竹筍湯</t>
    <phoneticPr fontId="3" type="noConversion"/>
  </si>
  <si>
    <t>蔬菜雲吞</t>
    <phoneticPr fontId="3" type="noConversion"/>
  </si>
  <si>
    <t>白米.玉米粒.香菇絲</t>
    <phoneticPr fontId="3" type="noConversion"/>
  </si>
  <si>
    <t>白米.小米</t>
    <phoneticPr fontId="3" type="noConversion"/>
  </si>
  <si>
    <t>雞丁S.海帶結</t>
    <phoneticPr fontId="3" type="noConversion"/>
  </si>
  <si>
    <t>玉米粒S.雞蛋Q</t>
    <phoneticPr fontId="3" type="noConversion"/>
  </si>
  <si>
    <t>竹筍.朴菜</t>
    <phoneticPr fontId="3" type="noConversion"/>
  </si>
  <si>
    <t>高麗菜.雲吞</t>
    <phoneticPr fontId="3" type="noConversion"/>
  </si>
  <si>
    <t>冬菜細粉</t>
    <phoneticPr fontId="3" type="noConversion"/>
  </si>
  <si>
    <t>燕麥飯</t>
    <phoneticPr fontId="3" type="noConversion"/>
  </si>
  <si>
    <t>京醬肉絲</t>
    <phoneticPr fontId="3" type="noConversion"/>
  </si>
  <si>
    <t>花椰炒肉片</t>
    <phoneticPr fontId="3" type="noConversion"/>
  </si>
  <si>
    <t>冬瓜魚丸湯</t>
    <phoneticPr fontId="3" type="noConversion"/>
  </si>
  <si>
    <t>紫米蓮子湯</t>
    <phoneticPr fontId="3" type="noConversion"/>
  </si>
  <si>
    <t>冬粉.冬菜.肉絲S.豆芽菜</t>
    <phoneticPr fontId="3" type="noConversion"/>
  </si>
  <si>
    <t>白米.燕麥</t>
    <phoneticPr fontId="3" type="noConversion"/>
  </si>
  <si>
    <t>花椰菜S.肉片S</t>
    <phoneticPr fontId="3" type="noConversion"/>
  </si>
  <si>
    <t>冬瓜.魚丸</t>
    <phoneticPr fontId="3" type="noConversion"/>
  </si>
  <si>
    <t>紫米.蓮子</t>
    <phoneticPr fontId="3" type="noConversion"/>
  </si>
  <si>
    <t>寧波年糕湯</t>
    <phoneticPr fontId="3" type="noConversion"/>
  </si>
  <si>
    <t>南瓜燒雞</t>
    <phoneticPr fontId="3" type="noConversion"/>
  </si>
  <si>
    <t>鼓汁干片</t>
    <phoneticPr fontId="3" type="noConversion"/>
  </si>
  <si>
    <t>酸辣湯</t>
    <phoneticPr fontId="3" type="noConversion"/>
  </si>
  <si>
    <t>酸菜肉絲麵</t>
    <phoneticPr fontId="3" type="noConversion"/>
  </si>
  <si>
    <t>寧波年糕.肉片S.蚵白</t>
    <phoneticPr fontId="3" type="noConversion"/>
  </si>
  <si>
    <t>雞丁S.南瓜Q</t>
    <phoneticPr fontId="3" type="noConversion"/>
  </si>
  <si>
    <t>豆干片.黑豆鼓</t>
    <phoneticPr fontId="3" type="noConversion"/>
  </si>
  <si>
    <t>豬血.大白菜.紅蘿蔔.雞蛋Q</t>
    <phoneticPr fontId="3" type="noConversion"/>
  </si>
  <si>
    <t>油麵.肉絲S.小白菜.酸菜</t>
    <phoneticPr fontId="3" type="noConversion"/>
  </si>
  <si>
    <t>牛奶+沖繩黑糖捲</t>
    <phoneticPr fontId="3" type="noConversion"/>
  </si>
  <si>
    <t>貝殼麵</t>
    <phoneticPr fontId="3" type="noConversion"/>
  </si>
  <si>
    <t>茄汁義大利麵</t>
    <phoneticPr fontId="3" type="noConversion"/>
  </si>
  <si>
    <t>麥克雞塊</t>
    <phoneticPr fontId="3" type="noConversion"/>
  </si>
  <si>
    <t>羅宋湯</t>
    <phoneticPr fontId="3" type="noConversion"/>
  </si>
  <si>
    <t>芋頭鹹稀飯</t>
    <phoneticPr fontId="3" type="noConversion"/>
  </si>
  <si>
    <t>奶粉.沖繩黑糖捲</t>
    <phoneticPr fontId="3" type="noConversion"/>
  </si>
  <si>
    <t>絞肉S.玉米S.洋芋Q.紅蘿蔔Q</t>
    <phoneticPr fontId="3" type="noConversion"/>
  </si>
  <si>
    <t>麥克雞塊S</t>
    <phoneticPr fontId="3" type="noConversion"/>
  </si>
  <si>
    <t>白蘿蔔.蕃茄.肉片S.芹菜</t>
    <phoneticPr fontId="3" type="noConversion"/>
  </si>
  <si>
    <t>白米.芋頭.絞肉S</t>
    <phoneticPr fontId="3" type="noConversion"/>
  </si>
  <si>
    <t>蔬菜麵疙瘩</t>
    <phoneticPr fontId="3" type="noConversion"/>
  </si>
  <si>
    <t>杏鮑菇燒肉</t>
    <phoneticPr fontId="3" type="noConversion"/>
  </si>
  <si>
    <t>香椿滷味</t>
    <phoneticPr fontId="3" type="noConversion"/>
  </si>
  <si>
    <t>薑絲海芽湯</t>
    <phoneticPr fontId="3" type="noConversion"/>
  </si>
  <si>
    <t>綠豆地瓜湯</t>
    <phoneticPr fontId="3" type="noConversion"/>
  </si>
  <si>
    <t>麵疙瘩.皮絲.紅蘿蔔.木耳.筍絲</t>
    <phoneticPr fontId="3" type="noConversion"/>
  </si>
  <si>
    <t>杏鮑菇Q.薑.肉片S</t>
    <phoneticPr fontId="3" type="noConversion"/>
  </si>
  <si>
    <t>白蘿蔔Q.蘭花干.香椿醬</t>
    <phoneticPr fontId="3" type="noConversion"/>
  </si>
  <si>
    <t>海帶芽.薑絲</t>
    <phoneticPr fontId="3" type="noConversion"/>
  </si>
  <si>
    <t>綠豆.地瓜</t>
    <phoneticPr fontId="3" type="noConversion"/>
  </si>
  <si>
    <t>香菇麵線</t>
    <phoneticPr fontId="3" type="noConversion"/>
  </si>
  <si>
    <t>瓜子肉燥</t>
    <phoneticPr fontId="3" type="noConversion"/>
  </si>
  <si>
    <t>紅燒豆干</t>
    <phoneticPr fontId="3" type="noConversion"/>
  </si>
  <si>
    <t>黃瓜大骨湯</t>
    <phoneticPr fontId="3" type="noConversion"/>
  </si>
  <si>
    <t>花生豆花</t>
    <phoneticPr fontId="3" type="noConversion"/>
  </si>
  <si>
    <t>麵線.肉絲S.香菇絲.蚵白</t>
    <phoneticPr fontId="3" type="noConversion"/>
  </si>
  <si>
    <t>絞肉S.碎瓜</t>
    <phoneticPr fontId="3" type="noConversion"/>
  </si>
  <si>
    <t>豆干.酸菜.蔥</t>
    <phoneticPr fontId="3" type="noConversion"/>
  </si>
  <si>
    <t>大黃瓜.大骨</t>
    <phoneticPr fontId="3" type="noConversion"/>
  </si>
  <si>
    <t>豆花.花生.花豆</t>
    <phoneticPr fontId="3" type="noConversion"/>
  </si>
  <si>
    <t>牛奶+馬拉糕</t>
    <phoneticPr fontId="3" type="noConversion"/>
  </si>
  <si>
    <t>蠔油雞丁</t>
    <phoneticPr fontId="3" type="noConversion"/>
  </si>
  <si>
    <t>紅蘿蔔炒蛋</t>
    <phoneticPr fontId="3" type="noConversion"/>
  </si>
  <si>
    <t>涼薯排骨湯</t>
    <phoneticPr fontId="3" type="noConversion"/>
  </si>
  <si>
    <t>越南風味米線</t>
    <phoneticPr fontId="3" type="noConversion"/>
  </si>
  <si>
    <t>奶粉.馬拉糕</t>
    <phoneticPr fontId="3" type="noConversion"/>
  </si>
  <si>
    <t>雞丁S.蠔油</t>
    <phoneticPr fontId="3" type="noConversion"/>
  </si>
  <si>
    <t>紅蘿蔔Q.雞蛋Q</t>
    <phoneticPr fontId="3" type="noConversion"/>
  </si>
  <si>
    <t>涼薯.排骨</t>
    <phoneticPr fontId="3" type="noConversion"/>
  </si>
  <si>
    <t>米線.肉絲S.豆芽菜.蕃茄.九層塔</t>
    <phoneticPr fontId="3" type="noConversion"/>
  </si>
  <si>
    <t>干貝玉米糙米粥</t>
    <phoneticPr fontId="3" type="noConversion"/>
  </si>
  <si>
    <t>藜麥飯</t>
    <phoneticPr fontId="3" type="noConversion"/>
  </si>
  <si>
    <t>蒜苗肉片</t>
    <phoneticPr fontId="3" type="noConversion"/>
  </si>
  <si>
    <t>長豆炒黑輪</t>
    <phoneticPr fontId="3" type="noConversion"/>
  </si>
  <si>
    <t>味噌小魚湯</t>
    <phoneticPr fontId="3" type="noConversion"/>
  </si>
  <si>
    <t>關東煮</t>
    <phoneticPr fontId="3" type="noConversion"/>
  </si>
  <si>
    <t>糙米.玉米.干貝.絞肉S</t>
    <phoneticPr fontId="3" type="noConversion"/>
  </si>
  <si>
    <t>白米.藜麥</t>
    <phoneticPr fontId="3" type="noConversion"/>
  </si>
  <si>
    <t>肉片S.大白菜Q.蒜苗</t>
    <phoneticPr fontId="3" type="noConversion"/>
  </si>
  <si>
    <t>長豆Q.黑輪</t>
    <phoneticPr fontId="3" type="noConversion"/>
  </si>
  <si>
    <t>味噌.吻魚.洋蔥.柴魚片</t>
    <phoneticPr fontId="3" type="noConversion"/>
  </si>
  <si>
    <t>白蘿蔔.魚卵捲.魚丸.香菇</t>
    <phoneticPr fontId="3" type="noConversion"/>
  </si>
  <si>
    <t>全穀雜糧 （份）</t>
  </si>
  <si>
    <t>油脂與堅果種子（份）</t>
  </si>
  <si>
    <t>蔬菜     （份）</t>
  </si>
  <si>
    <t>水果     （份）</t>
  </si>
  <si>
    <t>奶類     （份）</t>
  </si>
  <si>
    <t>豆魚蛋肉 （份）</t>
  </si>
  <si>
    <t>熱量         （大卡）</t>
  </si>
  <si>
    <r>
      <t xml:space="preserve">                              </t>
    </r>
    <r>
      <rPr>
        <sz val="22"/>
        <rFont val="標楷體"/>
        <family val="4"/>
        <charset val="136"/>
      </rPr>
      <t xml:space="preserve"> 同安國小附設幼兒園110年3月餐點計畫表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4" type="noConversion"/>
  </si>
  <si>
    <t>雞絲麵.肉絲S.小白菜.雞蛋</t>
    <phoneticPr fontId="3" type="noConversion"/>
  </si>
  <si>
    <t>六</t>
    <phoneticPr fontId="3" type="noConversion"/>
  </si>
  <si>
    <t>親職教育日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</si>
</sst>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"/>
    <numFmt numFmtId="177" formatCode="0_);[Red]\(0\)"/>
  </numFmts>
  <fonts count="17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9"/>
      <name val="標楷體"/>
      <family val="4"/>
      <charset val="136"/>
    </font>
    <font>
      <b/>
      <sz val="14"/>
      <name val="標楷體"/>
      <family val="4"/>
      <charset val="136"/>
    </font>
    <font>
      <sz val="11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3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 shrinkToFit="1"/>
    </xf>
    <xf numFmtId="17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12" fillId="0" borderId="3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7" xfId="1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1" fillId="0" borderId="22" xfId="1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177" fontId="8" fillId="0" borderId="7" xfId="0" applyNumberFormat="1" applyFont="1" applyBorder="1" applyAlignment="1">
      <alignment horizontal="center" vertical="center" wrapText="1" shrinkToFit="1"/>
    </xf>
    <xf numFmtId="0" fontId="8" fillId="0" borderId="0" xfId="1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4" xfId="1" applyFont="1" applyFill="1" applyBorder="1" applyAlignment="1">
      <alignment horizontal="center" vertical="center" shrinkToFit="1"/>
    </xf>
    <xf numFmtId="0" fontId="12" fillId="0" borderId="5" xfId="1" applyFont="1" applyFill="1" applyBorder="1" applyAlignment="1">
      <alignment horizontal="center" vertical="center" shrinkToFit="1"/>
    </xf>
    <xf numFmtId="0" fontId="12" fillId="0" borderId="6" xfId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Fill="1" applyBorder="1" applyAlignment="1">
      <alignment horizontal="center" vertical="center" shrinkToFit="1"/>
    </xf>
    <xf numFmtId="176" fontId="9" fillId="0" borderId="16" xfId="0" applyNumberFormat="1" applyFont="1" applyFill="1" applyBorder="1" applyAlignment="1">
      <alignment horizontal="center" vertical="center" shrinkToFit="1"/>
    </xf>
    <xf numFmtId="176" fontId="7" fillId="0" borderId="19" xfId="0" applyNumberFormat="1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176" fontId="7" fillId="0" borderId="23" xfId="0" applyNumberFormat="1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horizontal="center" vertical="center" shrinkToFit="1"/>
    </xf>
    <xf numFmtId="176" fontId="7" fillId="0" borderId="27" xfId="0" applyNumberFormat="1" applyFont="1" applyFill="1" applyBorder="1" applyAlignment="1">
      <alignment horizontal="center" vertical="center" shrinkToFit="1"/>
    </xf>
    <xf numFmtId="176" fontId="9" fillId="0" borderId="20" xfId="0" applyNumberFormat="1" applyFont="1" applyFill="1" applyBorder="1" applyAlignment="1">
      <alignment horizontal="center" vertical="center" shrinkToFit="1"/>
    </xf>
    <xf numFmtId="176" fontId="9" fillId="0" borderId="28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76" fontId="10" fillId="0" borderId="19" xfId="0" applyNumberFormat="1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center" vertical="center" shrinkToFit="1"/>
    </xf>
    <xf numFmtId="176" fontId="10" fillId="0" borderId="23" xfId="0" applyNumberFormat="1" applyFont="1" applyFill="1" applyBorder="1" applyAlignment="1">
      <alignment horizontal="center" vertical="center" shrinkToFit="1"/>
    </xf>
    <xf numFmtId="176" fontId="10" fillId="0" borderId="27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31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8" fillId="0" borderId="34" xfId="0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177" fontId="8" fillId="0" borderId="35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177" fontId="8" fillId="0" borderId="38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177" fontId="8" fillId="0" borderId="42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76" fontId="7" fillId="0" borderId="28" xfId="0" applyNumberFormat="1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1581150</xdr:colOff>
      <xdr:row>54</xdr:row>
      <xdr:rowOff>0</xdr:rowOff>
    </xdr:from>
    <xdr:ext cx="184731" cy="264560"/>
    <xdr:sp macro="" textlink="">
      <xdr:nvSpPr>
        <xdr:cNvPr id="2" name="文字方塊 1"/>
        <xdr:cNvSpPr txBox="1"/>
      </xdr:nvSpPr>
      <xdr:spPr>
        <a:xfrm>
          <a:off x="16981170" y="12999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zoomScale="80" zoomScaleNormal="80" workbookViewId="0">
      <pane xSplit="2" ySplit="2" topLeftCell="C3" activePane="bottomRight" state="frozen"/>
      <selection activeCell="D9" sqref="D9"/>
      <selection pane="topRight" activeCell="D9" sqref="D9"/>
      <selection pane="bottomLeft" activeCell="D9" sqref="D9"/>
      <selection pane="bottomRight" activeCell="A41" sqref="A41:R42"/>
    </sheetView>
  </sheetViews>
  <sheetFormatPr defaultRowHeight="57.75" customHeight="1"/>
  <cols>
    <col min="1" max="1" width="11.88671875" style="7" customWidth="1"/>
    <col min="2" max="3" width="4.77734375" style="7" customWidth="1"/>
    <col min="4" max="4" width="36.5546875" style="36" customWidth="1"/>
    <col min="5" max="5" width="19.6640625" style="36" customWidth="1"/>
    <col min="6" max="7" width="19.6640625" style="37" customWidth="1"/>
    <col min="8" max="9" width="19.6640625" style="38" customWidth="1"/>
    <col min="10" max="10" width="19.6640625" style="36" customWidth="1"/>
    <col min="11" max="11" width="36.5546875" style="36" customWidth="1"/>
    <col min="12" max="18" width="3.77734375" style="42" customWidth="1"/>
    <col min="19" max="179" width="8.88671875" style="7"/>
    <col min="180" max="180" width="10.77734375" style="7" customWidth="1"/>
    <col min="181" max="181" width="5.77734375" style="7" customWidth="1"/>
    <col min="182" max="190" width="16.77734375" style="7" customWidth="1"/>
    <col min="191" max="435" width="8.88671875" style="7"/>
    <col min="436" max="436" width="10.77734375" style="7" customWidth="1"/>
    <col min="437" max="437" width="5.77734375" style="7" customWidth="1"/>
    <col min="438" max="446" width="16.77734375" style="7" customWidth="1"/>
    <col min="447" max="691" width="8.88671875" style="7"/>
    <col min="692" max="692" width="10.77734375" style="7" customWidth="1"/>
    <col min="693" max="693" width="5.77734375" style="7" customWidth="1"/>
    <col min="694" max="702" width="16.77734375" style="7" customWidth="1"/>
    <col min="703" max="947" width="8.88671875" style="7"/>
    <col min="948" max="948" width="10.77734375" style="7" customWidth="1"/>
    <col min="949" max="949" width="5.77734375" style="7" customWidth="1"/>
    <col min="950" max="958" width="16.77734375" style="7" customWidth="1"/>
    <col min="959" max="1203" width="8.88671875" style="7"/>
    <col min="1204" max="1204" width="10.77734375" style="7" customWidth="1"/>
    <col min="1205" max="1205" width="5.77734375" style="7" customWidth="1"/>
    <col min="1206" max="1214" width="16.77734375" style="7" customWidth="1"/>
    <col min="1215" max="1459" width="8.88671875" style="7"/>
    <col min="1460" max="1460" width="10.77734375" style="7" customWidth="1"/>
    <col min="1461" max="1461" width="5.77734375" style="7" customWidth="1"/>
    <col min="1462" max="1470" width="16.77734375" style="7" customWidth="1"/>
    <col min="1471" max="1715" width="8.88671875" style="7"/>
    <col min="1716" max="1716" width="10.77734375" style="7" customWidth="1"/>
    <col min="1717" max="1717" width="5.77734375" style="7" customWidth="1"/>
    <col min="1718" max="1726" width="16.77734375" style="7" customWidth="1"/>
    <col min="1727" max="1971" width="8.88671875" style="7"/>
    <col min="1972" max="1972" width="10.77734375" style="7" customWidth="1"/>
    <col min="1973" max="1973" width="5.77734375" style="7" customWidth="1"/>
    <col min="1974" max="1982" width="16.77734375" style="7" customWidth="1"/>
    <col min="1983" max="2227" width="8.88671875" style="7"/>
    <col min="2228" max="2228" width="10.77734375" style="7" customWidth="1"/>
    <col min="2229" max="2229" width="5.77734375" style="7" customWidth="1"/>
    <col min="2230" max="2238" width="16.77734375" style="7" customWidth="1"/>
    <col min="2239" max="2483" width="8.88671875" style="7"/>
    <col min="2484" max="2484" width="10.77734375" style="7" customWidth="1"/>
    <col min="2485" max="2485" width="5.77734375" style="7" customWidth="1"/>
    <col min="2486" max="2494" width="16.77734375" style="7" customWidth="1"/>
    <col min="2495" max="2739" width="8.88671875" style="7"/>
    <col min="2740" max="2740" width="10.77734375" style="7" customWidth="1"/>
    <col min="2741" max="2741" width="5.77734375" style="7" customWidth="1"/>
    <col min="2742" max="2750" width="16.77734375" style="7" customWidth="1"/>
    <col min="2751" max="2995" width="8.88671875" style="7"/>
    <col min="2996" max="2996" width="10.77734375" style="7" customWidth="1"/>
    <col min="2997" max="2997" width="5.77734375" style="7" customWidth="1"/>
    <col min="2998" max="3006" width="16.77734375" style="7" customWidth="1"/>
    <col min="3007" max="3251" width="8.88671875" style="7"/>
    <col min="3252" max="3252" width="10.77734375" style="7" customWidth="1"/>
    <col min="3253" max="3253" width="5.77734375" style="7" customWidth="1"/>
    <col min="3254" max="3262" width="16.77734375" style="7" customWidth="1"/>
    <col min="3263" max="3507" width="8.88671875" style="7"/>
    <col min="3508" max="3508" width="10.77734375" style="7" customWidth="1"/>
    <col min="3509" max="3509" width="5.77734375" style="7" customWidth="1"/>
    <col min="3510" max="3518" width="16.77734375" style="7" customWidth="1"/>
    <col min="3519" max="3763" width="8.88671875" style="7"/>
    <col min="3764" max="3764" width="10.77734375" style="7" customWidth="1"/>
    <col min="3765" max="3765" width="5.77734375" style="7" customWidth="1"/>
    <col min="3766" max="3774" width="16.77734375" style="7" customWidth="1"/>
    <col min="3775" max="4019" width="8.88671875" style="7"/>
    <col min="4020" max="4020" width="10.77734375" style="7" customWidth="1"/>
    <col min="4021" max="4021" width="5.77734375" style="7" customWidth="1"/>
    <col min="4022" max="4030" width="16.77734375" style="7" customWidth="1"/>
    <col min="4031" max="4275" width="8.88671875" style="7"/>
    <col min="4276" max="4276" width="10.77734375" style="7" customWidth="1"/>
    <col min="4277" max="4277" width="5.77734375" style="7" customWidth="1"/>
    <col min="4278" max="4286" width="16.77734375" style="7" customWidth="1"/>
    <col min="4287" max="4531" width="8.88671875" style="7"/>
    <col min="4532" max="4532" width="10.77734375" style="7" customWidth="1"/>
    <col min="4533" max="4533" width="5.77734375" style="7" customWidth="1"/>
    <col min="4534" max="4542" width="16.77734375" style="7" customWidth="1"/>
    <col min="4543" max="4787" width="8.88671875" style="7"/>
    <col min="4788" max="4788" width="10.77734375" style="7" customWidth="1"/>
    <col min="4789" max="4789" width="5.77734375" style="7" customWidth="1"/>
    <col min="4790" max="4798" width="16.77734375" style="7" customWidth="1"/>
    <col min="4799" max="5043" width="8.88671875" style="7"/>
    <col min="5044" max="5044" width="10.77734375" style="7" customWidth="1"/>
    <col min="5045" max="5045" width="5.77734375" style="7" customWidth="1"/>
    <col min="5046" max="5054" width="16.77734375" style="7" customWidth="1"/>
    <col min="5055" max="5299" width="8.88671875" style="7"/>
    <col min="5300" max="5300" width="10.77734375" style="7" customWidth="1"/>
    <col min="5301" max="5301" width="5.77734375" style="7" customWidth="1"/>
    <col min="5302" max="5310" width="16.77734375" style="7" customWidth="1"/>
    <col min="5311" max="5555" width="8.88671875" style="7"/>
    <col min="5556" max="5556" width="10.77734375" style="7" customWidth="1"/>
    <col min="5557" max="5557" width="5.77734375" style="7" customWidth="1"/>
    <col min="5558" max="5566" width="16.77734375" style="7" customWidth="1"/>
    <col min="5567" max="5811" width="8.88671875" style="7"/>
    <col min="5812" max="5812" width="10.77734375" style="7" customWidth="1"/>
    <col min="5813" max="5813" width="5.77734375" style="7" customWidth="1"/>
    <col min="5814" max="5822" width="16.77734375" style="7" customWidth="1"/>
    <col min="5823" max="6067" width="8.88671875" style="7"/>
    <col min="6068" max="6068" width="10.77734375" style="7" customWidth="1"/>
    <col min="6069" max="6069" width="5.77734375" style="7" customWidth="1"/>
    <col min="6070" max="6078" width="16.77734375" style="7" customWidth="1"/>
    <col min="6079" max="6323" width="8.88671875" style="7"/>
    <col min="6324" max="6324" width="10.77734375" style="7" customWidth="1"/>
    <col min="6325" max="6325" width="5.77734375" style="7" customWidth="1"/>
    <col min="6326" max="6334" width="16.77734375" style="7" customWidth="1"/>
    <col min="6335" max="6579" width="8.88671875" style="7"/>
    <col min="6580" max="6580" width="10.77734375" style="7" customWidth="1"/>
    <col min="6581" max="6581" width="5.77734375" style="7" customWidth="1"/>
    <col min="6582" max="6590" width="16.77734375" style="7" customWidth="1"/>
    <col min="6591" max="6835" width="8.88671875" style="7"/>
    <col min="6836" max="6836" width="10.77734375" style="7" customWidth="1"/>
    <col min="6837" max="6837" width="5.77734375" style="7" customWidth="1"/>
    <col min="6838" max="6846" width="16.77734375" style="7" customWidth="1"/>
    <col min="6847" max="7091" width="8.88671875" style="7"/>
    <col min="7092" max="7092" width="10.77734375" style="7" customWidth="1"/>
    <col min="7093" max="7093" width="5.77734375" style="7" customWidth="1"/>
    <col min="7094" max="7102" width="16.77734375" style="7" customWidth="1"/>
    <col min="7103" max="7347" width="8.88671875" style="7"/>
    <col min="7348" max="7348" width="10.77734375" style="7" customWidth="1"/>
    <col min="7349" max="7349" width="5.77734375" style="7" customWidth="1"/>
    <col min="7350" max="7358" width="16.77734375" style="7" customWidth="1"/>
    <col min="7359" max="7603" width="8.88671875" style="7"/>
    <col min="7604" max="7604" width="10.77734375" style="7" customWidth="1"/>
    <col min="7605" max="7605" width="5.77734375" style="7" customWidth="1"/>
    <col min="7606" max="7614" width="16.77734375" style="7" customWidth="1"/>
    <col min="7615" max="7859" width="8.88671875" style="7"/>
    <col min="7860" max="7860" width="10.77734375" style="7" customWidth="1"/>
    <col min="7861" max="7861" width="5.77734375" style="7" customWidth="1"/>
    <col min="7862" max="7870" width="16.77734375" style="7" customWidth="1"/>
    <col min="7871" max="8115" width="8.88671875" style="7"/>
    <col min="8116" max="8116" width="10.77734375" style="7" customWidth="1"/>
    <col min="8117" max="8117" width="5.77734375" style="7" customWidth="1"/>
    <col min="8118" max="8126" width="16.77734375" style="7" customWidth="1"/>
    <col min="8127" max="8371" width="8.88671875" style="7"/>
    <col min="8372" max="8372" width="10.77734375" style="7" customWidth="1"/>
    <col min="8373" max="8373" width="5.77734375" style="7" customWidth="1"/>
    <col min="8374" max="8382" width="16.77734375" style="7" customWidth="1"/>
    <col min="8383" max="8627" width="8.88671875" style="7"/>
    <col min="8628" max="8628" width="10.77734375" style="7" customWidth="1"/>
    <col min="8629" max="8629" width="5.77734375" style="7" customWidth="1"/>
    <col min="8630" max="8638" width="16.77734375" style="7" customWidth="1"/>
    <col min="8639" max="8883" width="8.88671875" style="7"/>
    <col min="8884" max="8884" width="10.77734375" style="7" customWidth="1"/>
    <col min="8885" max="8885" width="5.77734375" style="7" customWidth="1"/>
    <col min="8886" max="8894" width="16.77734375" style="7" customWidth="1"/>
    <col min="8895" max="9139" width="8.88671875" style="7"/>
    <col min="9140" max="9140" width="10.77734375" style="7" customWidth="1"/>
    <col min="9141" max="9141" width="5.77734375" style="7" customWidth="1"/>
    <col min="9142" max="9150" width="16.77734375" style="7" customWidth="1"/>
    <col min="9151" max="9395" width="8.88671875" style="7"/>
    <col min="9396" max="9396" width="10.77734375" style="7" customWidth="1"/>
    <col min="9397" max="9397" width="5.77734375" style="7" customWidth="1"/>
    <col min="9398" max="9406" width="16.77734375" style="7" customWidth="1"/>
    <col min="9407" max="9651" width="8.88671875" style="7"/>
    <col min="9652" max="9652" width="10.77734375" style="7" customWidth="1"/>
    <col min="9653" max="9653" width="5.77734375" style="7" customWidth="1"/>
    <col min="9654" max="9662" width="16.77734375" style="7" customWidth="1"/>
    <col min="9663" max="9907" width="8.88671875" style="7"/>
    <col min="9908" max="9908" width="10.77734375" style="7" customWidth="1"/>
    <col min="9909" max="9909" width="5.77734375" style="7" customWidth="1"/>
    <col min="9910" max="9918" width="16.77734375" style="7" customWidth="1"/>
    <col min="9919" max="10163" width="8.88671875" style="7"/>
    <col min="10164" max="10164" width="10.77734375" style="7" customWidth="1"/>
    <col min="10165" max="10165" width="5.77734375" style="7" customWidth="1"/>
    <col min="10166" max="10174" width="16.77734375" style="7" customWidth="1"/>
    <col min="10175" max="10419" width="8.88671875" style="7"/>
    <col min="10420" max="10420" width="10.77734375" style="7" customWidth="1"/>
    <col min="10421" max="10421" width="5.77734375" style="7" customWidth="1"/>
    <col min="10422" max="10430" width="16.77734375" style="7" customWidth="1"/>
    <col min="10431" max="10675" width="8.88671875" style="7"/>
    <col min="10676" max="10676" width="10.77734375" style="7" customWidth="1"/>
    <col min="10677" max="10677" width="5.77734375" style="7" customWidth="1"/>
    <col min="10678" max="10686" width="16.77734375" style="7" customWidth="1"/>
    <col min="10687" max="10931" width="8.88671875" style="7"/>
    <col min="10932" max="10932" width="10.77734375" style="7" customWidth="1"/>
    <col min="10933" max="10933" width="5.77734375" style="7" customWidth="1"/>
    <col min="10934" max="10942" width="16.77734375" style="7" customWidth="1"/>
    <col min="10943" max="11187" width="8.88671875" style="7"/>
    <col min="11188" max="11188" width="10.77734375" style="7" customWidth="1"/>
    <col min="11189" max="11189" width="5.77734375" style="7" customWidth="1"/>
    <col min="11190" max="11198" width="16.77734375" style="7" customWidth="1"/>
    <col min="11199" max="11443" width="8.88671875" style="7"/>
    <col min="11444" max="11444" width="10.77734375" style="7" customWidth="1"/>
    <col min="11445" max="11445" width="5.77734375" style="7" customWidth="1"/>
    <col min="11446" max="11454" width="16.77734375" style="7" customWidth="1"/>
    <col min="11455" max="11699" width="8.88671875" style="7"/>
    <col min="11700" max="11700" width="10.77734375" style="7" customWidth="1"/>
    <col min="11701" max="11701" width="5.77734375" style="7" customWidth="1"/>
    <col min="11702" max="11710" width="16.77734375" style="7" customWidth="1"/>
    <col min="11711" max="11955" width="8.88671875" style="7"/>
    <col min="11956" max="11956" width="10.77734375" style="7" customWidth="1"/>
    <col min="11957" max="11957" width="5.77734375" style="7" customWidth="1"/>
    <col min="11958" max="11966" width="16.77734375" style="7" customWidth="1"/>
    <col min="11967" max="12211" width="8.88671875" style="7"/>
    <col min="12212" max="12212" width="10.77734375" style="7" customWidth="1"/>
    <col min="12213" max="12213" width="5.77734375" style="7" customWidth="1"/>
    <col min="12214" max="12222" width="16.77734375" style="7" customWidth="1"/>
    <col min="12223" max="12467" width="8.88671875" style="7"/>
    <col min="12468" max="12468" width="10.77734375" style="7" customWidth="1"/>
    <col min="12469" max="12469" width="5.77734375" style="7" customWidth="1"/>
    <col min="12470" max="12478" width="16.77734375" style="7" customWidth="1"/>
    <col min="12479" max="12723" width="8.88671875" style="7"/>
    <col min="12724" max="12724" width="10.77734375" style="7" customWidth="1"/>
    <col min="12725" max="12725" width="5.77734375" style="7" customWidth="1"/>
    <col min="12726" max="12734" width="16.77734375" style="7" customWidth="1"/>
    <col min="12735" max="12979" width="8.88671875" style="7"/>
    <col min="12980" max="12980" width="10.77734375" style="7" customWidth="1"/>
    <col min="12981" max="12981" width="5.77734375" style="7" customWidth="1"/>
    <col min="12982" max="12990" width="16.77734375" style="7" customWidth="1"/>
    <col min="12991" max="13235" width="8.88671875" style="7"/>
    <col min="13236" max="13236" width="10.77734375" style="7" customWidth="1"/>
    <col min="13237" max="13237" width="5.77734375" style="7" customWidth="1"/>
    <col min="13238" max="13246" width="16.77734375" style="7" customWidth="1"/>
    <col min="13247" max="13491" width="8.88671875" style="7"/>
    <col min="13492" max="13492" width="10.77734375" style="7" customWidth="1"/>
    <col min="13493" max="13493" width="5.77734375" style="7" customWidth="1"/>
    <col min="13494" max="13502" width="16.77734375" style="7" customWidth="1"/>
    <col min="13503" max="13747" width="8.88671875" style="7"/>
    <col min="13748" max="13748" width="10.77734375" style="7" customWidth="1"/>
    <col min="13749" max="13749" width="5.77734375" style="7" customWidth="1"/>
    <col min="13750" max="13758" width="16.77734375" style="7" customWidth="1"/>
    <col min="13759" max="14003" width="8.88671875" style="7"/>
    <col min="14004" max="14004" width="10.77734375" style="7" customWidth="1"/>
    <col min="14005" max="14005" width="5.77734375" style="7" customWidth="1"/>
    <col min="14006" max="14014" width="16.77734375" style="7" customWidth="1"/>
    <col min="14015" max="14259" width="8.88671875" style="7"/>
    <col min="14260" max="14260" width="10.77734375" style="7" customWidth="1"/>
    <col min="14261" max="14261" width="5.77734375" style="7" customWidth="1"/>
    <col min="14262" max="14270" width="16.77734375" style="7" customWidth="1"/>
    <col min="14271" max="14515" width="8.88671875" style="7"/>
    <col min="14516" max="14516" width="10.77734375" style="7" customWidth="1"/>
    <col min="14517" max="14517" width="5.77734375" style="7" customWidth="1"/>
    <col min="14518" max="14526" width="16.77734375" style="7" customWidth="1"/>
    <col min="14527" max="14771" width="8.88671875" style="7"/>
    <col min="14772" max="14772" width="10.77734375" style="7" customWidth="1"/>
    <col min="14773" max="14773" width="5.77734375" style="7" customWidth="1"/>
    <col min="14774" max="14782" width="16.77734375" style="7" customWidth="1"/>
    <col min="14783" max="15027" width="8.88671875" style="7"/>
    <col min="15028" max="15028" width="10.77734375" style="7" customWidth="1"/>
    <col min="15029" max="15029" width="5.77734375" style="7" customWidth="1"/>
    <col min="15030" max="15038" width="16.77734375" style="7" customWidth="1"/>
    <col min="15039" max="15283" width="8.88671875" style="7"/>
    <col min="15284" max="15284" width="10.77734375" style="7" customWidth="1"/>
    <col min="15285" max="15285" width="5.77734375" style="7" customWidth="1"/>
    <col min="15286" max="15294" width="16.77734375" style="7" customWidth="1"/>
    <col min="15295" max="15539" width="8.88671875" style="7"/>
    <col min="15540" max="15540" width="10.77734375" style="7" customWidth="1"/>
    <col min="15541" max="15541" width="5.77734375" style="7" customWidth="1"/>
    <col min="15542" max="15550" width="16.77734375" style="7" customWidth="1"/>
    <col min="15551" max="15795" width="8.88671875" style="7"/>
    <col min="15796" max="15796" width="10.77734375" style="7" customWidth="1"/>
    <col min="15797" max="15797" width="5.77734375" style="7" customWidth="1"/>
    <col min="15798" max="15806" width="16.77734375" style="7" customWidth="1"/>
    <col min="15807" max="16051" width="8.88671875" style="7"/>
    <col min="16052" max="16052" width="10.77734375" style="7" customWidth="1"/>
    <col min="16053" max="16053" width="5.77734375" style="7" customWidth="1"/>
    <col min="16054" max="16062" width="16.77734375" style="7" customWidth="1"/>
    <col min="16063" max="16338" width="8.88671875" style="7"/>
    <col min="16339" max="16384" width="9" style="7" customWidth="1"/>
  </cols>
  <sheetData>
    <row r="1" spans="1:18" s="1" customFormat="1" ht="45.75" customHeight="1" thickBot="1">
      <c r="A1" s="92" t="s">
        <v>271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s="5" customFormat="1" ht="24.6" customHeight="1" thickBot="1">
      <c r="A2" s="2"/>
      <c r="B2" s="3"/>
      <c r="C2" s="4" t="s">
        <v>0</v>
      </c>
      <c r="D2" s="8" t="s">
        <v>12</v>
      </c>
      <c r="E2" s="44" t="s">
        <v>13</v>
      </c>
      <c r="F2" s="45"/>
      <c r="G2" s="45"/>
      <c r="H2" s="45"/>
      <c r="I2" s="45"/>
      <c r="J2" s="46"/>
      <c r="K2" s="9" t="s">
        <v>14</v>
      </c>
      <c r="L2" s="39" t="s">
        <v>264</v>
      </c>
      <c r="M2" s="40" t="s">
        <v>265</v>
      </c>
      <c r="N2" s="40" t="s">
        <v>266</v>
      </c>
      <c r="O2" s="40" t="s">
        <v>267</v>
      </c>
      <c r="P2" s="40" t="s">
        <v>268</v>
      </c>
      <c r="Q2" s="40" t="s">
        <v>269</v>
      </c>
      <c r="R2" s="41" t="s">
        <v>270</v>
      </c>
    </row>
    <row r="3" spans="1:18" s="5" customFormat="1" ht="16.2" customHeight="1">
      <c r="A3" s="47">
        <v>43891</v>
      </c>
      <c r="B3" s="49" t="s">
        <v>1</v>
      </c>
      <c r="C3" s="51"/>
      <c r="D3" s="86" t="s">
        <v>15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8"/>
    </row>
    <row r="4" spans="1:18" s="5" customFormat="1" ht="16.2" customHeight="1">
      <c r="A4" s="48"/>
      <c r="B4" s="50"/>
      <c r="C4" s="52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1"/>
    </row>
    <row r="5" spans="1:18" s="5" customFormat="1" ht="16.2" customHeight="1">
      <c r="A5" s="53">
        <v>43892</v>
      </c>
      <c r="B5" s="49" t="s">
        <v>2</v>
      </c>
      <c r="C5" s="51" t="s">
        <v>3</v>
      </c>
      <c r="D5" s="10" t="s">
        <v>16</v>
      </c>
      <c r="E5" s="11" t="s">
        <v>17</v>
      </c>
      <c r="F5" s="10" t="s">
        <v>18</v>
      </c>
      <c r="G5" s="12" t="s">
        <v>19</v>
      </c>
      <c r="H5" s="54" t="s">
        <v>20</v>
      </c>
      <c r="I5" s="56" t="s">
        <v>21</v>
      </c>
      <c r="J5" s="10" t="s">
        <v>22</v>
      </c>
      <c r="K5" s="13" t="s">
        <v>23</v>
      </c>
      <c r="L5" s="74">
        <v>6.7</v>
      </c>
      <c r="M5" s="75">
        <v>2.5</v>
      </c>
      <c r="N5" s="74">
        <v>1.8</v>
      </c>
      <c r="O5" s="74">
        <v>0.2</v>
      </c>
      <c r="P5" s="74">
        <v>0</v>
      </c>
      <c r="Q5" s="74">
        <v>2.0999999999999996</v>
      </c>
      <c r="R5" s="78">
        <f>L5*70+M5*45+N5*25+O5*60+P5*150+Q5*55</f>
        <v>754</v>
      </c>
    </row>
    <row r="6" spans="1:18" s="5" customFormat="1" ht="16.2" customHeight="1">
      <c r="A6" s="48"/>
      <c r="B6" s="50"/>
      <c r="C6" s="52"/>
      <c r="D6" s="14" t="s">
        <v>24</v>
      </c>
      <c r="E6" s="15" t="s">
        <v>25</v>
      </c>
      <c r="F6" s="14" t="s">
        <v>26</v>
      </c>
      <c r="G6" s="14" t="s">
        <v>27</v>
      </c>
      <c r="H6" s="55"/>
      <c r="I6" s="55"/>
      <c r="J6" s="14" t="s">
        <v>28</v>
      </c>
      <c r="K6" s="16" t="s">
        <v>29</v>
      </c>
      <c r="L6" s="74"/>
      <c r="M6" s="75"/>
      <c r="N6" s="74"/>
      <c r="O6" s="74"/>
      <c r="P6" s="74"/>
      <c r="Q6" s="74"/>
      <c r="R6" s="78"/>
    </row>
    <row r="7" spans="1:18" s="5" customFormat="1" ht="16.2" customHeight="1">
      <c r="A7" s="53">
        <v>43893</v>
      </c>
      <c r="B7" s="57" t="s">
        <v>4</v>
      </c>
      <c r="C7" s="51" t="s">
        <v>3</v>
      </c>
      <c r="D7" s="12" t="s">
        <v>30</v>
      </c>
      <c r="E7" s="12" t="s">
        <v>31</v>
      </c>
      <c r="F7" s="12" t="s">
        <v>32</v>
      </c>
      <c r="G7" s="10" t="s">
        <v>33</v>
      </c>
      <c r="H7" s="54" t="s">
        <v>34</v>
      </c>
      <c r="I7" s="54" t="s">
        <v>5</v>
      </c>
      <c r="J7" s="10" t="s">
        <v>35</v>
      </c>
      <c r="K7" s="17" t="s">
        <v>36</v>
      </c>
      <c r="L7" s="74">
        <v>6.4</v>
      </c>
      <c r="M7" s="74">
        <v>2.9</v>
      </c>
      <c r="N7" s="74">
        <v>2.1</v>
      </c>
      <c r="O7" s="74">
        <v>0.2</v>
      </c>
      <c r="P7" s="74">
        <v>0.5</v>
      </c>
      <c r="Q7" s="74">
        <v>2.4</v>
      </c>
      <c r="R7" s="78">
        <f t="shared" ref="R7" si="0">L7*70+M7*45+N7*25+O7*60+P7*150+Q7*55</f>
        <v>850</v>
      </c>
    </row>
    <row r="8" spans="1:18" s="5" customFormat="1" ht="16.2" customHeight="1">
      <c r="A8" s="48"/>
      <c r="B8" s="50"/>
      <c r="C8" s="52"/>
      <c r="D8" s="14" t="s">
        <v>37</v>
      </c>
      <c r="E8" s="14" t="s">
        <v>38</v>
      </c>
      <c r="F8" s="14" t="s">
        <v>39</v>
      </c>
      <c r="G8" s="14" t="s">
        <v>40</v>
      </c>
      <c r="H8" s="55"/>
      <c r="I8" s="55"/>
      <c r="J8" s="14" t="s">
        <v>41</v>
      </c>
      <c r="K8" s="18" t="s">
        <v>42</v>
      </c>
      <c r="L8" s="74"/>
      <c r="M8" s="74"/>
      <c r="N8" s="74"/>
      <c r="O8" s="74"/>
      <c r="P8" s="74"/>
      <c r="Q8" s="74"/>
      <c r="R8" s="78"/>
    </row>
    <row r="9" spans="1:18" s="5" customFormat="1" ht="16.2" customHeight="1">
      <c r="A9" s="53">
        <v>43894</v>
      </c>
      <c r="B9" s="57" t="s">
        <v>6</v>
      </c>
      <c r="C9" s="51" t="s">
        <v>3</v>
      </c>
      <c r="D9" s="12" t="s">
        <v>43</v>
      </c>
      <c r="E9" s="12" t="s">
        <v>44</v>
      </c>
      <c r="F9" s="10" t="s">
        <v>45</v>
      </c>
      <c r="G9" s="12" t="s">
        <v>46</v>
      </c>
      <c r="H9" s="54" t="s">
        <v>20</v>
      </c>
      <c r="I9" s="54" t="s">
        <v>5</v>
      </c>
      <c r="J9" s="10" t="s">
        <v>47</v>
      </c>
      <c r="K9" s="19" t="s">
        <v>48</v>
      </c>
      <c r="L9" s="74">
        <v>6.7</v>
      </c>
      <c r="M9" s="74">
        <v>2.5</v>
      </c>
      <c r="N9" s="74">
        <v>1.9</v>
      </c>
      <c r="O9" s="74">
        <v>0.2</v>
      </c>
      <c r="P9" s="74">
        <v>0</v>
      </c>
      <c r="Q9" s="74">
        <v>1.7999999999999998</v>
      </c>
      <c r="R9" s="78">
        <f t="shared" ref="R9" si="1">L9*70+M9*45+N9*25+O9*60+P9*150+Q9*55</f>
        <v>740</v>
      </c>
    </row>
    <row r="10" spans="1:18" s="5" customFormat="1" ht="16.2" customHeight="1">
      <c r="A10" s="48"/>
      <c r="B10" s="50"/>
      <c r="C10" s="52"/>
      <c r="D10" s="14" t="s">
        <v>49</v>
      </c>
      <c r="E10" s="14" t="s">
        <v>25</v>
      </c>
      <c r="F10" s="20" t="s">
        <v>50</v>
      </c>
      <c r="G10" s="14" t="s">
        <v>51</v>
      </c>
      <c r="H10" s="55"/>
      <c r="I10" s="55"/>
      <c r="J10" s="14" t="s">
        <v>52</v>
      </c>
      <c r="K10" s="16" t="s">
        <v>53</v>
      </c>
      <c r="L10" s="74"/>
      <c r="M10" s="74"/>
      <c r="N10" s="74"/>
      <c r="O10" s="74"/>
      <c r="P10" s="74"/>
      <c r="Q10" s="74"/>
      <c r="R10" s="78"/>
    </row>
    <row r="11" spans="1:18" s="5" customFormat="1" ht="16.2" customHeight="1">
      <c r="A11" s="53">
        <v>43895</v>
      </c>
      <c r="B11" s="57" t="s">
        <v>7</v>
      </c>
      <c r="C11" s="60" t="s">
        <v>3</v>
      </c>
      <c r="D11" s="12" t="s">
        <v>54</v>
      </c>
      <c r="E11" s="12" t="s">
        <v>55</v>
      </c>
      <c r="F11" s="12" t="s">
        <v>56</v>
      </c>
      <c r="G11" s="10" t="s">
        <v>57</v>
      </c>
      <c r="H11" s="54" t="s">
        <v>20</v>
      </c>
      <c r="I11" s="54" t="s">
        <v>5</v>
      </c>
      <c r="J11" s="10" t="s">
        <v>58</v>
      </c>
      <c r="K11" s="13" t="s">
        <v>59</v>
      </c>
      <c r="L11" s="74">
        <v>7</v>
      </c>
      <c r="M11" s="74">
        <v>2.6</v>
      </c>
      <c r="N11" s="74">
        <v>1.9</v>
      </c>
      <c r="O11" s="74">
        <v>0.2</v>
      </c>
      <c r="P11" s="74">
        <v>0</v>
      </c>
      <c r="Q11" s="74">
        <v>1.9</v>
      </c>
      <c r="R11" s="78">
        <f t="shared" ref="R11" si="2">L11*70+M11*45+N11*25+O11*60+P11*150+Q11*55</f>
        <v>771</v>
      </c>
    </row>
    <row r="12" spans="1:18" s="5" customFormat="1" ht="16.2" customHeight="1" thickBot="1">
      <c r="A12" s="58"/>
      <c r="B12" s="59"/>
      <c r="C12" s="61"/>
      <c r="D12" s="21" t="s">
        <v>60</v>
      </c>
      <c r="E12" s="21" t="s">
        <v>61</v>
      </c>
      <c r="F12" s="21" t="s">
        <v>62</v>
      </c>
      <c r="G12" s="21" t="s">
        <v>63</v>
      </c>
      <c r="H12" s="62"/>
      <c r="I12" s="62"/>
      <c r="J12" s="21" t="s">
        <v>64</v>
      </c>
      <c r="K12" s="22" t="s">
        <v>65</v>
      </c>
      <c r="L12" s="76"/>
      <c r="M12" s="76"/>
      <c r="N12" s="76"/>
      <c r="O12" s="76"/>
      <c r="P12" s="76"/>
      <c r="Q12" s="76"/>
      <c r="R12" s="79"/>
    </row>
    <row r="13" spans="1:18" s="5" customFormat="1" ht="16.2" customHeight="1">
      <c r="A13" s="47">
        <v>43898</v>
      </c>
      <c r="B13" s="49" t="s">
        <v>1</v>
      </c>
      <c r="C13" s="51" t="s">
        <v>3</v>
      </c>
      <c r="D13" s="10" t="s">
        <v>66</v>
      </c>
      <c r="E13" s="11" t="s">
        <v>67</v>
      </c>
      <c r="F13" s="10" t="s">
        <v>68</v>
      </c>
      <c r="G13" s="11" t="s">
        <v>69</v>
      </c>
      <c r="H13" s="54" t="s">
        <v>70</v>
      </c>
      <c r="I13" s="56" t="s">
        <v>5</v>
      </c>
      <c r="J13" s="10" t="s">
        <v>71</v>
      </c>
      <c r="K13" s="23" t="s">
        <v>72</v>
      </c>
      <c r="L13" s="80">
        <v>7.1</v>
      </c>
      <c r="M13" s="81">
        <v>2.4</v>
      </c>
      <c r="N13" s="81">
        <v>1.7</v>
      </c>
      <c r="O13" s="81">
        <v>0.2</v>
      </c>
      <c r="P13" s="81">
        <v>0.2</v>
      </c>
      <c r="Q13" s="81">
        <v>1.7999999999999998</v>
      </c>
      <c r="R13" s="82">
        <f t="shared" ref="R13" si="3">L13*70+M13*45+N13*25+O13*60+P13*150+Q13*55</f>
        <v>788.5</v>
      </c>
    </row>
    <row r="14" spans="1:18" s="5" customFormat="1" ht="16.2" customHeight="1">
      <c r="A14" s="48"/>
      <c r="B14" s="50"/>
      <c r="C14" s="52"/>
      <c r="D14" s="14" t="s">
        <v>73</v>
      </c>
      <c r="E14" s="6" t="s">
        <v>74</v>
      </c>
      <c r="F14" s="14" t="s">
        <v>75</v>
      </c>
      <c r="G14" s="6" t="s">
        <v>76</v>
      </c>
      <c r="H14" s="55"/>
      <c r="I14" s="55"/>
      <c r="J14" s="14" t="s">
        <v>77</v>
      </c>
      <c r="K14" s="24" t="s">
        <v>78</v>
      </c>
      <c r="L14" s="77"/>
      <c r="M14" s="74"/>
      <c r="N14" s="74"/>
      <c r="O14" s="74"/>
      <c r="P14" s="74"/>
      <c r="Q14" s="74"/>
      <c r="R14" s="78"/>
    </row>
    <row r="15" spans="1:18" s="5" customFormat="1" ht="16.2" customHeight="1">
      <c r="A15" s="53">
        <v>43899</v>
      </c>
      <c r="B15" s="49" t="s">
        <v>2</v>
      </c>
      <c r="C15" s="51" t="s">
        <v>3</v>
      </c>
      <c r="D15" s="10" t="s">
        <v>79</v>
      </c>
      <c r="E15" s="11" t="s">
        <v>80</v>
      </c>
      <c r="F15" s="10" t="s">
        <v>81</v>
      </c>
      <c r="G15" s="10" t="s">
        <v>82</v>
      </c>
      <c r="H15" s="54" t="s">
        <v>20</v>
      </c>
      <c r="I15" s="56" t="s">
        <v>21</v>
      </c>
      <c r="J15" s="10" t="s">
        <v>83</v>
      </c>
      <c r="K15" s="23" t="s">
        <v>84</v>
      </c>
      <c r="L15" s="77">
        <v>7.1</v>
      </c>
      <c r="M15" s="74">
        <v>2.5</v>
      </c>
      <c r="N15" s="74">
        <v>1.7</v>
      </c>
      <c r="O15" s="74">
        <v>0.2</v>
      </c>
      <c r="P15" s="74">
        <v>0</v>
      </c>
      <c r="Q15" s="74">
        <v>2</v>
      </c>
      <c r="R15" s="78">
        <f t="shared" ref="R15" si="4">L15*70+M15*45+N15*25+O15*60+P15*150+Q15*55</f>
        <v>774</v>
      </c>
    </row>
    <row r="16" spans="1:18" s="5" customFormat="1" ht="16.2" customHeight="1">
      <c r="A16" s="48"/>
      <c r="B16" s="50"/>
      <c r="C16" s="52"/>
      <c r="D16" s="14" t="s">
        <v>85</v>
      </c>
      <c r="E16" s="15" t="s">
        <v>86</v>
      </c>
      <c r="F16" s="14" t="s">
        <v>87</v>
      </c>
      <c r="G16" s="14" t="s">
        <v>88</v>
      </c>
      <c r="H16" s="55"/>
      <c r="I16" s="55"/>
      <c r="J16" s="14" t="s">
        <v>89</v>
      </c>
      <c r="K16" s="24" t="s">
        <v>90</v>
      </c>
      <c r="L16" s="77"/>
      <c r="M16" s="74"/>
      <c r="N16" s="74"/>
      <c r="O16" s="74"/>
      <c r="P16" s="74"/>
      <c r="Q16" s="74"/>
      <c r="R16" s="78"/>
    </row>
    <row r="17" spans="1:18" s="5" customFormat="1" ht="16.2" customHeight="1">
      <c r="A17" s="53">
        <v>43900</v>
      </c>
      <c r="B17" s="57" t="s">
        <v>4</v>
      </c>
      <c r="C17" s="51" t="s">
        <v>3</v>
      </c>
      <c r="D17" s="12" t="s">
        <v>91</v>
      </c>
      <c r="E17" s="12" t="s">
        <v>92</v>
      </c>
      <c r="F17" s="12" t="s">
        <v>93</v>
      </c>
      <c r="G17" s="10" t="s">
        <v>94</v>
      </c>
      <c r="H17" s="54" t="s">
        <v>34</v>
      </c>
      <c r="I17" s="54" t="s">
        <v>5</v>
      </c>
      <c r="J17" s="10" t="s">
        <v>95</v>
      </c>
      <c r="K17" s="17" t="s">
        <v>96</v>
      </c>
      <c r="L17" s="77">
        <v>6.4</v>
      </c>
      <c r="M17" s="74">
        <v>2.8</v>
      </c>
      <c r="N17" s="74">
        <v>2.1</v>
      </c>
      <c r="O17" s="74">
        <v>0.2</v>
      </c>
      <c r="P17" s="74">
        <v>0</v>
      </c>
      <c r="Q17" s="74">
        <v>2.2999999999999998</v>
      </c>
      <c r="R17" s="78">
        <f t="shared" ref="R17" si="5">L17*70+M17*45+N17*25+O17*60+P17*150+Q17*55</f>
        <v>765</v>
      </c>
    </row>
    <row r="18" spans="1:18" s="5" customFormat="1" ht="16.2" customHeight="1">
      <c r="A18" s="48"/>
      <c r="B18" s="50"/>
      <c r="C18" s="52"/>
      <c r="D18" s="14" t="s">
        <v>97</v>
      </c>
      <c r="E18" s="14" t="s">
        <v>98</v>
      </c>
      <c r="F18" s="14" t="s">
        <v>99</v>
      </c>
      <c r="G18" s="14" t="s">
        <v>100</v>
      </c>
      <c r="H18" s="55"/>
      <c r="I18" s="55"/>
      <c r="J18" s="14" t="s">
        <v>101</v>
      </c>
      <c r="K18" s="18" t="s">
        <v>102</v>
      </c>
      <c r="L18" s="77"/>
      <c r="M18" s="74"/>
      <c r="N18" s="74"/>
      <c r="O18" s="74"/>
      <c r="P18" s="74"/>
      <c r="Q18" s="74"/>
      <c r="R18" s="78"/>
    </row>
    <row r="19" spans="1:18" s="5" customFormat="1" ht="16.2" customHeight="1">
      <c r="A19" s="53">
        <v>43901</v>
      </c>
      <c r="B19" s="57" t="s">
        <v>6</v>
      </c>
      <c r="C19" s="51" t="s">
        <v>3</v>
      </c>
      <c r="D19" s="12" t="s">
        <v>103</v>
      </c>
      <c r="E19" s="12" t="s">
        <v>104</v>
      </c>
      <c r="F19" s="10" t="s">
        <v>105</v>
      </c>
      <c r="G19" s="12" t="s">
        <v>106</v>
      </c>
      <c r="H19" s="54" t="s">
        <v>20</v>
      </c>
      <c r="I19" s="54" t="s">
        <v>5</v>
      </c>
      <c r="J19" s="10" t="s">
        <v>107</v>
      </c>
      <c r="K19" s="19" t="s">
        <v>108</v>
      </c>
      <c r="L19" s="77">
        <v>6.6</v>
      </c>
      <c r="M19" s="74">
        <v>2.5</v>
      </c>
      <c r="N19" s="74">
        <v>1.8</v>
      </c>
      <c r="O19" s="74">
        <v>0.2</v>
      </c>
      <c r="P19" s="74">
        <v>0.5</v>
      </c>
      <c r="Q19" s="74">
        <v>2</v>
      </c>
      <c r="R19" s="78">
        <f t="shared" ref="R19" si="6">L19*70+M19*45+N19*25+O19*60+P19*150+Q19*55</f>
        <v>816.5</v>
      </c>
    </row>
    <row r="20" spans="1:18" s="5" customFormat="1" ht="16.2" customHeight="1">
      <c r="A20" s="48"/>
      <c r="B20" s="50"/>
      <c r="C20" s="52"/>
      <c r="D20" s="14" t="s">
        <v>109</v>
      </c>
      <c r="E20" s="14" t="s">
        <v>110</v>
      </c>
      <c r="F20" s="20" t="s">
        <v>111</v>
      </c>
      <c r="G20" s="14" t="s">
        <v>112</v>
      </c>
      <c r="H20" s="55"/>
      <c r="I20" s="55"/>
      <c r="J20" s="14" t="s">
        <v>113</v>
      </c>
      <c r="K20" s="16" t="s">
        <v>114</v>
      </c>
      <c r="L20" s="77"/>
      <c r="M20" s="74"/>
      <c r="N20" s="74"/>
      <c r="O20" s="74"/>
      <c r="P20" s="74"/>
      <c r="Q20" s="74"/>
      <c r="R20" s="78"/>
    </row>
    <row r="21" spans="1:18" s="5" customFormat="1" ht="16.2" customHeight="1">
      <c r="A21" s="53">
        <v>43902</v>
      </c>
      <c r="B21" s="57" t="s">
        <v>7</v>
      </c>
      <c r="C21" s="60" t="s">
        <v>3</v>
      </c>
      <c r="D21" s="12" t="s">
        <v>115</v>
      </c>
      <c r="E21" s="12" t="s">
        <v>55</v>
      </c>
      <c r="F21" s="12" t="s">
        <v>116</v>
      </c>
      <c r="G21" s="25" t="s">
        <v>117</v>
      </c>
      <c r="H21" s="54" t="s">
        <v>20</v>
      </c>
      <c r="I21" s="54" t="s">
        <v>5</v>
      </c>
      <c r="J21" s="10" t="s">
        <v>118</v>
      </c>
      <c r="K21" s="13" t="s">
        <v>119</v>
      </c>
      <c r="L21" s="77">
        <v>7</v>
      </c>
      <c r="M21" s="74">
        <v>2.5</v>
      </c>
      <c r="N21" s="74">
        <v>1.7</v>
      </c>
      <c r="O21" s="74">
        <v>0.2</v>
      </c>
      <c r="P21" s="74">
        <v>0</v>
      </c>
      <c r="Q21" s="74">
        <v>2.1</v>
      </c>
      <c r="R21" s="78">
        <f t="shared" ref="R21" si="7">L21*70+M21*45+N21*25+O21*60+P21*150+Q21*55</f>
        <v>772.5</v>
      </c>
    </row>
    <row r="22" spans="1:18" s="5" customFormat="1" ht="16.2" customHeight="1" thickBot="1">
      <c r="A22" s="58"/>
      <c r="B22" s="59"/>
      <c r="C22" s="61"/>
      <c r="D22" s="21" t="s">
        <v>272</v>
      </c>
      <c r="E22" s="21" t="s">
        <v>61</v>
      </c>
      <c r="F22" s="21" t="s">
        <v>120</v>
      </c>
      <c r="G22" s="26" t="s">
        <v>121</v>
      </c>
      <c r="H22" s="62"/>
      <c r="I22" s="62"/>
      <c r="J22" s="21" t="s">
        <v>122</v>
      </c>
      <c r="K22" s="22" t="s">
        <v>123</v>
      </c>
      <c r="L22" s="83"/>
      <c r="M22" s="84"/>
      <c r="N22" s="84"/>
      <c r="O22" s="84"/>
      <c r="P22" s="84"/>
      <c r="Q22" s="84"/>
      <c r="R22" s="85"/>
    </row>
    <row r="23" spans="1:18" s="5" customFormat="1" ht="16.2" customHeight="1">
      <c r="A23" s="47">
        <v>43905</v>
      </c>
      <c r="B23" s="49" t="s">
        <v>1</v>
      </c>
      <c r="C23" s="51" t="s">
        <v>3</v>
      </c>
      <c r="D23" s="12" t="s">
        <v>124</v>
      </c>
      <c r="E23" s="11" t="s">
        <v>125</v>
      </c>
      <c r="F23" s="10" t="s">
        <v>126</v>
      </c>
      <c r="G23" s="11" t="s">
        <v>127</v>
      </c>
      <c r="H23" s="54" t="s">
        <v>70</v>
      </c>
      <c r="I23" s="56" t="s">
        <v>5</v>
      </c>
      <c r="J23" s="10" t="s">
        <v>128</v>
      </c>
      <c r="K23" s="23" t="s">
        <v>129</v>
      </c>
      <c r="L23" s="80">
        <v>7.1</v>
      </c>
      <c r="M23" s="81">
        <v>2.4</v>
      </c>
      <c r="N23" s="81">
        <v>1.7</v>
      </c>
      <c r="O23" s="81">
        <v>0.2</v>
      </c>
      <c r="P23" s="81">
        <v>0</v>
      </c>
      <c r="Q23" s="81">
        <v>2.1</v>
      </c>
      <c r="R23" s="82">
        <f t="shared" ref="R23" si="8">L23*70+M23*45+N23*25+O23*60+P23*150+Q23*55</f>
        <v>775</v>
      </c>
    </row>
    <row r="24" spans="1:18" s="5" customFormat="1" ht="16.2" customHeight="1">
      <c r="A24" s="48"/>
      <c r="B24" s="50"/>
      <c r="C24" s="52"/>
      <c r="D24" s="14" t="s">
        <v>130</v>
      </c>
      <c r="E24" s="6" t="s">
        <v>131</v>
      </c>
      <c r="F24" s="14" t="s">
        <v>132</v>
      </c>
      <c r="G24" s="6" t="s">
        <v>133</v>
      </c>
      <c r="H24" s="55"/>
      <c r="I24" s="55"/>
      <c r="J24" s="14" t="s">
        <v>134</v>
      </c>
      <c r="K24" s="24" t="s">
        <v>135</v>
      </c>
      <c r="L24" s="77"/>
      <c r="M24" s="74"/>
      <c r="N24" s="74"/>
      <c r="O24" s="74"/>
      <c r="P24" s="74"/>
      <c r="Q24" s="74"/>
      <c r="R24" s="78"/>
    </row>
    <row r="25" spans="1:18" s="5" customFormat="1" ht="16.2" customHeight="1">
      <c r="A25" s="53">
        <v>43906</v>
      </c>
      <c r="B25" s="49" t="s">
        <v>2</v>
      </c>
      <c r="C25" s="51" t="s">
        <v>3</v>
      </c>
      <c r="D25" s="10" t="s">
        <v>136</v>
      </c>
      <c r="E25" s="11" t="s">
        <v>137</v>
      </c>
      <c r="F25" s="10" t="s">
        <v>138</v>
      </c>
      <c r="G25" s="12" t="s">
        <v>139</v>
      </c>
      <c r="H25" s="54" t="s">
        <v>20</v>
      </c>
      <c r="I25" s="56" t="s">
        <v>21</v>
      </c>
      <c r="J25" s="10" t="s">
        <v>140</v>
      </c>
      <c r="K25" s="23" t="s">
        <v>141</v>
      </c>
      <c r="L25" s="77">
        <v>6.6</v>
      </c>
      <c r="M25" s="74">
        <v>2.5</v>
      </c>
      <c r="N25" s="74">
        <v>1.7</v>
      </c>
      <c r="O25" s="74">
        <v>0.2</v>
      </c>
      <c r="P25" s="74">
        <v>0.5</v>
      </c>
      <c r="Q25" s="74">
        <v>2.1</v>
      </c>
      <c r="R25" s="78">
        <f t="shared" ref="R25" si="9">L25*70+M25*45+N25*25+O25*60+P25*150+Q25*55</f>
        <v>819.5</v>
      </c>
    </row>
    <row r="26" spans="1:18" s="5" customFormat="1" ht="16.2" customHeight="1">
      <c r="A26" s="48"/>
      <c r="B26" s="50"/>
      <c r="C26" s="52"/>
      <c r="D26" s="14" t="s">
        <v>142</v>
      </c>
      <c r="E26" s="15" t="s">
        <v>143</v>
      </c>
      <c r="F26" s="14" t="s">
        <v>144</v>
      </c>
      <c r="G26" s="14" t="s">
        <v>145</v>
      </c>
      <c r="H26" s="55"/>
      <c r="I26" s="55"/>
      <c r="J26" s="14" t="s">
        <v>146</v>
      </c>
      <c r="K26" s="24" t="s">
        <v>147</v>
      </c>
      <c r="L26" s="77"/>
      <c r="M26" s="74"/>
      <c r="N26" s="74"/>
      <c r="O26" s="74"/>
      <c r="P26" s="74"/>
      <c r="Q26" s="74"/>
      <c r="R26" s="78"/>
    </row>
    <row r="27" spans="1:18" s="5" customFormat="1" ht="16.2" customHeight="1">
      <c r="A27" s="53">
        <v>43907</v>
      </c>
      <c r="B27" s="57" t="s">
        <v>4</v>
      </c>
      <c r="C27" s="51" t="s">
        <v>3</v>
      </c>
      <c r="D27" s="10" t="s">
        <v>148</v>
      </c>
      <c r="E27" s="12" t="s">
        <v>17</v>
      </c>
      <c r="F27" s="12" t="s">
        <v>149</v>
      </c>
      <c r="G27" s="10" t="s">
        <v>150</v>
      </c>
      <c r="H27" s="54" t="s">
        <v>34</v>
      </c>
      <c r="I27" s="54" t="s">
        <v>5</v>
      </c>
      <c r="J27" s="10" t="s">
        <v>151</v>
      </c>
      <c r="K27" s="17" t="s">
        <v>152</v>
      </c>
      <c r="L27" s="77">
        <v>6.4</v>
      </c>
      <c r="M27" s="74">
        <v>2.9</v>
      </c>
      <c r="N27" s="74">
        <v>2</v>
      </c>
      <c r="O27" s="74">
        <v>0.2</v>
      </c>
      <c r="P27" s="74">
        <v>0</v>
      </c>
      <c r="Q27" s="74">
        <v>2.1999999999999997</v>
      </c>
      <c r="R27" s="78">
        <f t="shared" ref="R27" si="10">L27*70+M27*45+N27*25+O27*60+P27*150+Q27*55</f>
        <v>761.5</v>
      </c>
    </row>
    <row r="28" spans="1:18" s="5" customFormat="1" ht="16.2" customHeight="1">
      <c r="A28" s="48"/>
      <c r="B28" s="50"/>
      <c r="C28" s="52"/>
      <c r="D28" s="14" t="s">
        <v>153</v>
      </c>
      <c r="E28" s="14" t="s">
        <v>25</v>
      </c>
      <c r="F28" s="14" t="s">
        <v>154</v>
      </c>
      <c r="G28" s="14" t="s">
        <v>155</v>
      </c>
      <c r="H28" s="55"/>
      <c r="I28" s="55"/>
      <c r="J28" s="14" t="s">
        <v>156</v>
      </c>
      <c r="K28" s="18" t="s">
        <v>157</v>
      </c>
      <c r="L28" s="77"/>
      <c r="M28" s="74"/>
      <c r="N28" s="74"/>
      <c r="O28" s="74"/>
      <c r="P28" s="74"/>
      <c r="Q28" s="74"/>
      <c r="R28" s="78"/>
    </row>
    <row r="29" spans="1:18" s="5" customFormat="1" ht="16.2" customHeight="1">
      <c r="A29" s="53">
        <v>43908</v>
      </c>
      <c r="B29" s="57" t="s">
        <v>6</v>
      </c>
      <c r="C29" s="51" t="s">
        <v>3</v>
      </c>
      <c r="D29" s="10" t="s">
        <v>158</v>
      </c>
      <c r="E29" s="12" t="s">
        <v>159</v>
      </c>
      <c r="F29" s="10" t="s">
        <v>160</v>
      </c>
      <c r="G29" s="12" t="s">
        <v>161</v>
      </c>
      <c r="H29" s="54" t="s">
        <v>20</v>
      </c>
      <c r="I29" s="54" t="s">
        <v>5</v>
      </c>
      <c r="J29" s="10" t="s">
        <v>162</v>
      </c>
      <c r="K29" s="19" t="s">
        <v>163</v>
      </c>
      <c r="L29" s="77">
        <v>6.9</v>
      </c>
      <c r="M29" s="74">
        <v>2.6</v>
      </c>
      <c r="N29" s="74">
        <v>1.8</v>
      </c>
      <c r="O29" s="74">
        <v>0.2</v>
      </c>
      <c r="P29" s="74">
        <v>0</v>
      </c>
      <c r="Q29" s="74">
        <v>1.9</v>
      </c>
      <c r="R29" s="78">
        <f t="shared" ref="R29" si="11">L29*70+M29*45+N29*25+O29*60+P29*150+Q29*55</f>
        <v>761.5</v>
      </c>
    </row>
    <row r="30" spans="1:18" s="5" customFormat="1" ht="16.2" customHeight="1">
      <c r="A30" s="48"/>
      <c r="B30" s="50"/>
      <c r="C30" s="52"/>
      <c r="D30" s="14" t="s">
        <v>164</v>
      </c>
      <c r="E30" s="14" t="s">
        <v>25</v>
      </c>
      <c r="F30" s="20" t="s">
        <v>165</v>
      </c>
      <c r="G30" s="14" t="s">
        <v>166</v>
      </c>
      <c r="H30" s="55"/>
      <c r="I30" s="55"/>
      <c r="J30" s="14" t="s">
        <v>167</v>
      </c>
      <c r="K30" s="16" t="s">
        <v>168</v>
      </c>
      <c r="L30" s="77"/>
      <c r="M30" s="74"/>
      <c r="N30" s="74"/>
      <c r="O30" s="74"/>
      <c r="P30" s="74"/>
      <c r="Q30" s="74"/>
      <c r="R30" s="78"/>
    </row>
    <row r="31" spans="1:18" s="5" customFormat="1" ht="16.2" customHeight="1">
      <c r="A31" s="63">
        <v>43909</v>
      </c>
      <c r="B31" s="65" t="s">
        <v>7</v>
      </c>
      <c r="C31" s="60" t="s">
        <v>3</v>
      </c>
      <c r="D31" s="27" t="s">
        <v>105</v>
      </c>
      <c r="E31" s="27" t="s">
        <v>55</v>
      </c>
      <c r="F31" s="27" t="s">
        <v>169</v>
      </c>
      <c r="G31" s="28" t="s">
        <v>170</v>
      </c>
      <c r="H31" s="67" t="s">
        <v>20</v>
      </c>
      <c r="I31" s="67" t="s">
        <v>5</v>
      </c>
      <c r="J31" s="29" t="s">
        <v>171</v>
      </c>
      <c r="K31" s="30" t="s">
        <v>172</v>
      </c>
      <c r="L31" s="77">
        <v>6.6</v>
      </c>
      <c r="M31" s="74">
        <v>2.4</v>
      </c>
      <c r="N31" s="74">
        <v>1.8</v>
      </c>
      <c r="O31" s="74">
        <v>0.2</v>
      </c>
      <c r="P31" s="74">
        <v>0</v>
      </c>
      <c r="Q31" s="74">
        <v>1.9</v>
      </c>
      <c r="R31" s="78">
        <f t="shared" ref="R31" si="12">L31*70+M31*45+N31*25+O31*60+P31*150+Q31*55</f>
        <v>731.5</v>
      </c>
    </row>
    <row r="32" spans="1:18" s="5" customFormat="1" ht="16.2" customHeight="1" thickBot="1">
      <c r="A32" s="64"/>
      <c r="B32" s="66"/>
      <c r="C32" s="61"/>
      <c r="D32" s="31" t="s">
        <v>173</v>
      </c>
      <c r="E32" s="31" t="s">
        <v>61</v>
      </c>
      <c r="F32" s="31" t="s">
        <v>174</v>
      </c>
      <c r="G32" s="32" t="s">
        <v>175</v>
      </c>
      <c r="H32" s="68"/>
      <c r="I32" s="68"/>
      <c r="J32" s="31" t="s">
        <v>176</v>
      </c>
      <c r="K32" s="33" t="s">
        <v>177</v>
      </c>
      <c r="L32" s="83"/>
      <c r="M32" s="84"/>
      <c r="N32" s="84"/>
      <c r="O32" s="84"/>
      <c r="P32" s="84"/>
      <c r="Q32" s="84"/>
      <c r="R32" s="85"/>
    </row>
    <row r="33" spans="1:18" s="5" customFormat="1" ht="16.2" customHeight="1">
      <c r="A33" s="47">
        <v>43912</v>
      </c>
      <c r="B33" s="49" t="s">
        <v>1</v>
      </c>
      <c r="C33" s="51" t="s">
        <v>3</v>
      </c>
      <c r="D33" s="10" t="s">
        <v>178</v>
      </c>
      <c r="E33" s="11" t="s">
        <v>179</v>
      </c>
      <c r="F33" s="10" t="s">
        <v>180</v>
      </c>
      <c r="G33" s="11" t="s">
        <v>181</v>
      </c>
      <c r="H33" s="54" t="s">
        <v>70</v>
      </c>
      <c r="I33" s="56" t="s">
        <v>5</v>
      </c>
      <c r="J33" s="10" t="s">
        <v>182</v>
      </c>
      <c r="K33" s="23" t="s">
        <v>183</v>
      </c>
      <c r="L33" s="80">
        <v>6.7</v>
      </c>
      <c r="M33" s="81">
        <v>2.6</v>
      </c>
      <c r="N33" s="81">
        <v>1.7</v>
      </c>
      <c r="O33" s="81">
        <v>0.2</v>
      </c>
      <c r="P33" s="81">
        <v>0</v>
      </c>
      <c r="Q33" s="81">
        <v>2</v>
      </c>
      <c r="R33" s="82">
        <f t="shared" ref="R33" si="13">L33*70+M33*45+N33*25+O33*60+P33*150+Q33*55</f>
        <v>750.5</v>
      </c>
    </row>
    <row r="34" spans="1:18" s="5" customFormat="1" ht="16.2" customHeight="1">
      <c r="A34" s="48"/>
      <c r="B34" s="50"/>
      <c r="C34" s="52"/>
      <c r="D34" s="14" t="s">
        <v>184</v>
      </c>
      <c r="E34" s="6" t="s">
        <v>185</v>
      </c>
      <c r="F34" s="14" t="s">
        <v>186</v>
      </c>
      <c r="G34" s="6" t="s">
        <v>187</v>
      </c>
      <c r="H34" s="55"/>
      <c r="I34" s="55"/>
      <c r="J34" s="14" t="s">
        <v>188</v>
      </c>
      <c r="K34" s="24" t="s">
        <v>189</v>
      </c>
      <c r="L34" s="77"/>
      <c r="M34" s="74"/>
      <c r="N34" s="74"/>
      <c r="O34" s="74"/>
      <c r="P34" s="74"/>
      <c r="Q34" s="74"/>
      <c r="R34" s="78"/>
    </row>
    <row r="35" spans="1:18" s="5" customFormat="1" ht="16.2" customHeight="1">
      <c r="A35" s="53">
        <v>43913</v>
      </c>
      <c r="B35" s="49" t="s">
        <v>2</v>
      </c>
      <c r="C35" s="51" t="s">
        <v>3</v>
      </c>
      <c r="D35" s="10" t="s">
        <v>190</v>
      </c>
      <c r="E35" s="11" t="s">
        <v>191</v>
      </c>
      <c r="F35" s="10" t="s">
        <v>192</v>
      </c>
      <c r="G35" s="12" t="s">
        <v>193</v>
      </c>
      <c r="H35" s="54" t="s">
        <v>20</v>
      </c>
      <c r="I35" s="56" t="s">
        <v>21</v>
      </c>
      <c r="J35" s="10" t="s">
        <v>194</v>
      </c>
      <c r="K35" s="23" t="s">
        <v>195</v>
      </c>
      <c r="L35" s="77">
        <v>7</v>
      </c>
      <c r="M35" s="74">
        <v>2.4</v>
      </c>
      <c r="N35" s="74">
        <v>1.9</v>
      </c>
      <c r="O35" s="74">
        <v>0.2</v>
      </c>
      <c r="P35" s="74">
        <v>0</v>
      </c>
      <c r="Q35" s="74">
        <v>1.7999999999999998</v>
      </c>
      <c r="R35" s="78">
        <f t="shared" ref="R35" si="14">L35*70+M35*45+N35*25+O35*60+P35*150+Q35*55</f>
        <v>756.5</v>
      </c>
    </row>
    <row r="36" spans="1:18" s="5" customFormat="1" ht="16.2" customHeight="1">
      <c r="A36" s="48"/>
      <c r="B36" s="50"/>
      <c r="C36" s="52"/>
      <c r="D36" s="14" t="s">
        <v>196</v>
      </c>
      <c r="E36" s="15" t="s">
        <v>197</v>
      </c>
      <c r="F36" s="14" t="s">
        <v>99</v>
      </c>
      <c r="G36" s="14" t="s">
        <v>198</v>
      </c>
      <c r="H36" s="55"/>
      <c r="I36" s="55"/>
      <c r="J36" s="14" t="s">
        <v>199</v>
      </c>
      <c r="K36" s="24" t="s">
        <v>200</v>
      </c>
      <c r="L36" s="77"/>
      <c r="M36" s="74"/>
      <c r="N36" s="74"/>
      <c r="O36" s="74"/>
      <c r="P36" s="74"/>
      <c r="Q36" s="74"/>
      <c r="R36" s="78"/>
    </row>
    <row r="37" spans="1:18" s="5" customFormat="1" ht="16.2" customHeight="1">
      <c r="A37" s="53">
        <v>43914</v>
      </c>
      <c r="B37" s="57" t="s">
        <v>4</v>
      </c>
      <c r="C37" s="51" t="s">
        <v>3</v>
      </c>
      <c r="D37" s="12" t="s">
        <v>201</v>
      </c>
      <c r="E37" s="12" t="s">
        <v>17</v>
      </c>
      <c r="F37" s="12" t="s">
        <v>202</v>
      </c>
      <c r="G37" s="10" t="s">
        <v>203</v>
      </c>
      <c r="H37" s="54" t="s">
        <v>34</v>
      </c>
      <c r="I37" s="54" t="s">
        <v>5</v>
      </c>
      <c r="J37" s="10" t="s">
        <v>204</v>
      </c>
      <c r="K37" s="17" t="s">
        <v>205</v>
      </c>
      <c r="L37" s="77">
        <v>6.4</v>
      </c>
      <c r="M37" s="74">
        <v>2.9</v>
      </c>
      <c r="N37" s="74">
        <v>1.9</v>
      </c>
      <c r="O37" s="74">
        <v>0.2</v>
      </c>
      <c r="P37" s="74">
        <v>0</v>
      </c>
      <c r="Q37" s="74">
        <v>2.4</v>
      </c>
      <c r="R37" s="78">
        <f t="shared" ref="R37" si="15">L37*70+M37*45+N37*25+O37*60+P37*150+Q37*55</f>
        <v>770</v>
      </c>
    </row>
    <row r="38" spans="1:18" s="5" customFormat="1" ht="16.2" customHeight="1">
      <c r="A38" s="48"/>
      <c r="B38" s="50"/>
      <c r="C38" s="52"/>
      <c r="D38" s="14" t="s">
        <v>206</v>
      </c>
      <c r="E38" s="14" t="s">
        <v>25</v>
      </c>
      <c r="F38" s="14" t="s">
        <v>207</v>
      </c>
      <c r="G38" s="14" t="s">
        <v>208</v>
      </c>
      <c r="H38" s="55"/>
      <c r="I38" s="55"/>
      <c r="J38" s="14" t="s">
        <v>209</v>
      </c>
      <c r="K38" s="18" t="s">
        <v>210</v>
      </c>
      <c r="L38" s="77"/>
      <c r="M38" s="74"/>
      <c r="N38" s="74"/>
      <c r="O38" s="74"/>
      <c r="P38" s="74"/>
      <c r="Q38" s="74"/>
      <c r="R38" s="78"/>
    </row>
    <row r="39" spans="1:18" s="5" customFormat="1" ht="16.2" customHeight="1">
      <c r="A39" s="53">
        <v>43915</v>
      </c>
      <c r="B39" s="57" t="s">
        <v>6</v>
      </c>
      <c r="C39" s="51" t="s">
        <v>3</v>
      </c>
      <c r="D39" s="12" t="s">
        <v>211</v>
      </c>
      <c r="E39" s="12" t="s">
        <v>212</v>
      </c>
      <c r="F39" s="10" t="s">
        <v>213</v>
      </c>
      <c r="G39" s="11" t="s">
        <v>214</v>
      </c>
      <c r="H39" s="54" t="s">
        <v>20</v>
      </c>
      <c r="I39" s="54" t="s">
        <v>5</v>
      </c>
      <c r="J39" s="10" t="s">
        <v>215</v>
      </c>
      <c r="K39" s="19" t="s">
        <v>216</v>
      </c>
      <c r="L39" s="77">
        <v>6.6</v>
      </c>
      <c r="M39" s="74">
        <v>2.6</v>
      </c>
      <c r="N39" s="74">
        <v>1.5999999999999999</v>
      </c>
      <c r="O39" s="74">
        <v>0.2</v>
      </c>
      <c r="P39" s="74">
        <v>0.5</v>
      </c>
      <c r="Q39" s="74">
        <v>1.7999999999999998</v>
      </c>
      <c r="R39" s="78">
        <f t="shared" ref="R39" si="16">L39*70+M39*45+N39*25+O39*60+P39*150+Q39*55</f>
        <v>805</v>
      </c>
    </row>
    <row r="40" spans="1:18" s="5" customFormat="1" ht="16.2" customHeight="1">
      <c r="A40" s="48"/>
      <c r="B40" s="50"/>
      <c r="C40" s="52"/>
      <c r="D40" s="14" t="s">
        <v>217</v>
      </c>
      <c r="E40" s="14" t="s">
        <v>212</v>
      </c>
      <c r="F40" s="20" t="s">
        <v>218</v>
      </c>
      <c r="G40" s="14" t="s">
        <v>219</v>
      </c>
      <c r="H40" s="55"/>
      <c r="I40" s="55"/>
      <c r="J40" s="14" t="s">
        <v>220</v>
      </c>
      <c r="K40" s="16" t="s">
        <v>221</v>
      </c>
      <c r="L40" s="77"/>
      <c r="M40" s="74"/>
      <c r="N40" s="74"/>
      <c r="O40" s="74"/>
      <c r="P40" s="74"/>
      <c r="Q40" s="74"/>
      <c r="R40" s="78"/>
    </row>
    <row r="41" spans="1:18" s="5" customFormat="1" ht="16.2" customHeight="1">
      <c r="A41" s="53">
        <v>43916</v>
      </c>
      <c r="B41" s="57" t="s">
        <v>7</v>
      </c>
      <c r="C41" s="60" t="s">
        <v>3</v>
      </c>
      <c r="D41" s="43" t="s">
        <v>222</v>
      </c>
      <c r="E41" s="43" t="s">
        <v>55</v>
      </c>
      <c r="F41" s="43" t="s">
        <v>223</v>
      </c>
      <c r="G41" s="101" t="s">
        <v>224</v>
      </c>
      <c r="H41" s="54" t="s">
        <v>20</v>
      </c>
      <c r="I41" s="54" t="s">
        <v>5</v>
      </c>
      <c r="J41" s="43" t="s">
        <v>225</v>
      </c>
      <c r="K41" s="13" t="s">
        <v>226</v>
      </c>
      <c r="L41" s="77">
        <v>7.1</v>
      </c>
      <c r="M41" s="74">
        <v>2.5</v>
      </c>
      <c r="N41" s="74">
        <v>1.7</v>
      </c>
      <c r="O41" s="74">
        <v>0.2</v>
      </c>
      <c r="P41" s="74">
        <v>0</v>
      </c>
      <c r="Q41" s="74">
        <v>1.9</v>
      </c>
      <c r="R41" s="78">
        <f t="shared" ref="R41" si="17">L41*70+M41*45+N41*25+O41*60+P41*150+Q41*55</f>
        <v>768.5</v>
      </c>
    </row>
    <row r="42" spans="1:18" s="5" customFormat="1" ht="16.2" customHeight="1">
      <c r="A42" s="48"/>
      <c r="B42" s="50"/>
      <c r="C42" s="52"/>
      <c r="D42" s="14" t="s">
        <v>227</v>
      </c>
      <c r="E42" s="14" t="s">
        <v>61</v>
      </c>
      <c r="F42" s="14" t="s">
        <v>228</v>
      </c>
      <c r="G42" s="102" t="s">
        <v>229</v>
      </c>
      <c r="H42" s="55"/>
      <c r="I42" s="55"/>
      <c r="J42" s="14" t="s">
        <v>230</v>
      </c>
      <c r="K42" s="16" t="s">
        <v>231</v>
      </c>
      <c r="L42" s="77"/>
      <c r="M42" s="74"/>
      <c r="N42" s="74"/>
      <c r="O42" s="74"/>
      <c r="P42" s="74"/>
      <c r="Q42" s="74"/>
      <c r="R42" s="78"/>
    </row>
    <row r="43" spans="1:18" s="5" customFormat="1" ht="18" customHeight="1">
      <c r="A43" s="47">
        <v>44282</v>
      </c>
      <c r="B43" s="97" t="s">
        <v>273</v>
      </c>
      <c r="C43" s="51"/>
      <c r="D43" s="98" t="s">
        <v>274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00"/>
    </row>
    <row r="44" spans="1:18" s="5" customFormat="1" ht="18" customHeight="1" thickBot="1">
      <c r="A44" s="58"/>
      <c r="B44" s="93"/>
      <c r="C44" s="61"/>
      <c r="D44" s="94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6"/>
    </row>
    <row r="45" spans="1:18" s="5" customFormat="1" ht="16.2" customHeight="1">
      <c r="A45" s="47">
        <v>43919</v>
      </c>
      <c r="B45" s="49" t="s">
        <v>1</v>
      </c>
      <c r="C45" s="51" t="s">
        <v>3</v>
      </c>
      <c r="D45" s="10" t="s">
        <v>232</v>
      </c>
      <c r="E45" s="11" t="s">
        <v>17</v>
      </c>
      <c r="F45" s="10" t="s">
        <v>233</v>
      </c>
      <c r="G45" s="11" t="s">
        <v>234</v>
      </c>
      <c r="H45" s="54" t="s">
        <v>70</v>
      </c>
      <c r="I45" s="56" t="s">
        <v>5</v>
      </c>
      <c r="J45" s="10" t="s">
        <v>235</v>
      </c>
      <c r="K45" s="23" t="s">
        <v>236</v>
      </c>
      <c r="L45" s="80">
        <v>6.6</v>
      </c>
      <c r="M45" s="81">
        <v>2.5</v>
      </c>
      <c r="N45" s="81">
        <v>1.5999999999999999</v>
      </c>
      <c r="O45" s="81">
        <v>0.2</v>
      </c>
      <c r="P45" s="81">
        <v>0</v>
      </c>
      <c r="Q45" s="81">
        <v>2.5</v>
      </c>
      <c r="R45" s="82">
        <f t="shared" ref="R45" si="18">L45*70+M45*45+N45*25+O45*60+P45*150+Q45*55</f>
        <v>764</v>
      </c>
    </row>
    <row r="46" spans="1:18" s="5" customFormat="1" ht="16.2" customHeight="1">
      <c r="A46" s="48"/>
      <c r="B46" s="50"/>
      <c r="C46" s="52"/>
      <c r="D46" s="14" t="s">
        <v>237</v>
      </c>
      <c r="E46" s="6" t="s">
        <v>25</v>
      </c>
      <c r="F46" s="14" t="s">
        <v>238</v>
      </c>
      <c r="G46" s="6" t="s">
        <v>239</v>
      </c>
      <c r="H46" s="55"/>
      <c r="I46" s="55"/>
      <c r="J46" s="14" t="s">
        <v>240</v>
      </c>
      <c r="K46" s="24" t="s">
        <v>241</v>
      </c>
      <c r="L46" s="77"/>
      <c r="M46" s="74"/>
      <c r="N46" s="74"/>
      <c r="O46" s="74"/>
      <c r="P46" s="74"/>
      <c r="Q46" s="74"/>
      <c r="R46" s="78"/>
    </row>
    <row r="47" spans="1:18" s="5" customFormat="1" ht="16.2" customHeight="1">
      <c r="A47" s="53">
        <v>43920</v>
      </c>
      <c r="B47" s="49" t="s">
        <v>2</v>
      </c>
      <c r="C47" s="51" t="s">
        <v>3</v>
      </c>
      <c r="D47" s="10" t="s">
        <v>242</v>
      </c>
      <c r="E47" s="11" t="s">
        <v>31</v>
      </c>
      <c r="F47" s="10" t="s">
        <v>243</v>
      </c>
      <c r="G47" s="12" t="s">
        <v>244</v>
      </c>
      <c r="H47" s="54" t="s">
        <v>20</v>
      </c>
      <c r="I47" s="56" t="s">
        <v>21</v>
      </c>
      <c r="J47" s="10" t="s">
        <v>245</v>
      </c>
      <c r="K47" s="23" t="s">
        <v>246</v>
      </c>
      <c r="L47" s="77">
        <v>6.7</v>
      </c>
      <c r="M47" s="74">
        <v>2.4</v>
      </c>
      <c r="N47" s="74">
        <v>1.5999999999999999</v>
      </c>
      <c r="O47" s="74">
        <v>0.2</v>
      </c>
      <c r="P47" s="74">
        <v>0.5</v>
      </c>
      <c r="Q47" s="74">
        <v>1.9</v>
      </c>
      <c r="R47" s="78">
        <f t="shared" ref="R47" si="19">L47*70+M47*45+N47*25+O47*60+P47*150+Q47*55</f>
        <v>808.5</v>
      </c>
    </row>
    <row r="48" spans="1:18" s="5" customFormat="1" ht="16.2" customHeight="1">
      <c r="A48" s="48"/>
      <c r="B48" s="50"/>
      <c r="C48" s="52"/>
      <c r="D48" s="14" t="s">
        <v>247</v>
      </c>
      <c r="E48" s="15" t="s">
        <v>38</v>
      </c>
      <c r="F48" s="14" t="s">
        <v>248</v>
      </c>
      <c r="G48" s="14" t="s">
        <v>249</v>
      </c>
      <c r="H48" s="55"/>
      <c r="I48" s="55"/>
      <c r="J48" s="14" t="s">
        <v>250</v>
      </c>
      <c r="K48" s="24" t="s">
        <v>251</v>
      </c>
      <c r="L48" s="77"/>
      <c r="M48" s="74"/>
      <c r="N48" s="74"/>
      <c r="O48" s="74"/>
      <c r="P48" s="74"/>
      <c r="Q48" s="74"/>
      <c r="R48" s="78"/>
    </row>
    <row r="49" spans="1:18" s="5" customFormat="1" ht="16.2" customHeight="1">
      <c r="A49" s="53">
        <v>43921</v>
      </c>
      <c r="B49" s="57" t="s">
        <v>4</v>
      </c>
      <c r="C49" s="60" t="s">
        <v>3</v>
      </c>
      <c r="D49" s="10" t="s">
        <v>252</v>
      </c>
      <c r="E49" s="12" t="s">
        <v>253</v>
      </c>
      <c r="F49" s="12" t="s">
        <v>254</v>
      </c>
      <c r="G49" s="12" t="s">
        <v>255</v>
      </c>
      <c r="H49" s="54" t="s">
        <v>34</v>
      </c>
      <c r="I49" s="54" t="s">
        <v>5</v>
      </c>
      <c r="J49" s="12" t="s">
        <v>256</v>
      </c>
      <c r="K49" s="19" t="s">
        <v>257</v>
      </c>
      <c r="L49" s="77">
        <v>6.6</v>
      </c>
      <c r="M49" s="74">
        <v>2.9</v>
      </c>
      <c r="N49" s="74">
        <v>1.7999999999999998</v>
      </c>
      <c r="O49" s="74">
        <v>0.2</v>
      </c>
      <c r="P49" s="74">
        <v>0</v>
      </c>
      <c r="Q49" s="74">
        <v>2.1999999999999997</v>
      </c>
      <c r="R49" s="78">
        <f t="shared" ref="R49" si="20">L49*70+M49*45+N49*25+O49*60+P49*150+Q49*55</f>
        <v>770.5</v>
      </c>
    </row>
    <row r="50" spans="1:18" s="5" customFormat="1" ht="16.2" customHeight="1" thickBot="1">
      <c r="A50" s="58"/>
      <c r="B50" s="59"/>
      <c r="C50" s="61"/>
      <c r="D50" s="21" t="s">
        <v>258</v>
      </c>
      <c r="E50" s="21" t="s">
        <v>259</v>
      </c>
      <c r="F50" s="21" t="s">
        <v>260</v>
      </c>
      <c r="G50" s="21" t="s">
        <v>261</v>
      </c>
      <c r="H50" s="62"/>
      <c r="I50" s="62"/>
      <c r="J50" s="21" t="s">
        <v>262</v>
      </c>
      <c r="K50" s="34" t="s">
        <v>263</v>
      </c>
      <c r="L50" s="83"/>
      <c r="M50" s="84"/>
      <c r="N50" s="84"/>
      <c r="O50" s="84"/>
      <c r="P50" s="84"/>
      <c r="Q50" s="84"/>
      <c r="R50" s="85"/>
    </row>
    <row r="51" spans="1:18" s="5" customFormat="1" ht="24.6" customHeight="1">
      <c r="A51" s="69" t="s">
        <v>8</v>
      </c>
      <c r="B51" s="69"/>
      <c r="C51" s="69"/>
      <c r="D51" s="69"/>
      <c r="E51" s="69"/>
      <c r="F51" s="69"/>
      <c r="G51" s="69"/>
      <c r="H51" s="69"/>
      <c r="I51" s="69"/>
      <c r="J51" s="69"/>
      <c r="K51" s="35"/>
      <c r="L51" s="42"/>
      <c r="M51" s="42"/>
      <c r="N51" s="42"/>
      <c r="O51" s="42"/>
      <c r="P51" s="42"/>
      <c r="Q51" s="42"/>
      <c r="R51" s="42"/>
    </row>
    <row r="52" spans="1:18" ht="24.6" customHeight="1">
      <c r="A52" s="70" t="s">
        <v>9</v>
      </c>
      <c r="B52" s="71"/>
      <c r="C52" s="70"/>
      <c r="D52" s="70"/>
      <c r="E52" s="70"/>
      <c r="F52" s="70"/>
      <c r="G52" s="70"/>
      <c r="H52" s="70"/>
      <c r="I52" s="70"/>
      <c r="J52" s="70"/>
    </row>
    <row r="53" spans="1:18" ht="24.6" customHeight="1">
      <c r="A53" s="72" t="s">
        <v>10</v>
      </c>
      <c r="B53" s="72"/>
      <c r="C53" s="72"/>
      <c r="D53" s="72"/>
      <c r="E53" s="72"/>
      <c r="F53" s="72"/>
      <c r="G53" s="72"/>
      <c r="H53" s="72"/>
      <c r="I53" s="72"/>
      <c r="J53" s="72"/>
    </row>
    <row r="54" spans="1:18" ht="24.6" customHeight="1">
      <c r="A54" s="73" t="s">
        <v>11</v>
      </c>
      <c r="B54" s="73"/>
      <c r="C54" s="73"/>
      <c r="D54" s="73"/>
      <c r="E54" s="73"/>
      <c r="F54" s="73"/>
      <c r="G54" s="73"/>
      <c r="H54" s="73"/>
      <c r="I54" s="73"/>
      <c r="J54" s="73"/>
    </row>
    <row r="55" spans="1:18" ht="24.6" customHeight="1"/>
    <row r="56" spans="1:18" ht="24.6" customHeight="1"/>
    <row r="57" spans="1:18" ht="24.6" customHeight="1"/>
    <row r="58" spans="1:18" ht="24.6" customHeight="1"/>
    <row r="59" spans="1:18" ht="24.6" customHeight="1"/>
    <row r="60" spans="1:18" ht="24.6" customHeight="1"/>
    <row r="61" spans="1:18" ht="24.6" customHeight="1"/>
    <row r="62" spans="1:18" ht="24.6" customHeight="1"/>
    <row r="63" spans="1:18" ht="24.6" customHeight="1"/>
    <row r="64" spans="1:18" ht="24.6" customHeight="1"/>
    <row r="65" ht="24.6" customHeight="1"/>
    <row r="66" ht="24.6" customHeight="1"/>
    <row r="67" ht="24.6" customHeight="1"/>
    <row r="68" ht="24.6" customHeight="1"/>
    <row r="69" ht="24.6" customHeight="1"/>
    <row r="70" ht="24.6" customHeight="1"/>
    <row r="71" ht="24.6" customHeight="1"/>
    <row r="72" ht="24.6" customHeight="1"/>
    <row r="73" ht="24.6" customHeight="1"/>
    <row r="74" ht="24.6" customHeight="1"/>
    <row r="75" ht="24.6" customHeight="1"/>
    <row r="76" ht="24.6" customHeight="1"/>
    <row r="77" ht="24.6" customHeight="1"/>
    <row r="78" ht="24.6" customHeight="1"/>
    <row r="79" ht="24.6" customHeight="1"/>
    <row r="80" ht="24.6" customHeight="1"/>
    <row r="81" ht="24.6" customHeight="1"/>
    <row r="82" ht="24.6" customHeight="1"/>
    <row r="83" ht="24.6" customHeight="1"/>
    <row r="84" ht="24.6" customHeight="1"/>
    <row r="85" ht="24.6" customHeight="1"/>
    <row r="86" ht="24.6" customHeight="1"/>
  </sheetData>
  <mergeCells count="278">
    <mergeCell ref="D43:R44"/>
    <mergeCell ref="R49:R50"/>
    <mergeCell ref="D3:R4"/>
    <mergeCell ref="A1:R1"/>
    <mergeCell ref="L49:L50"/>
    <mergeCell ref="M49:M50"/>
    <mergeCell ref="N49:N50"/>
    <mergeCell ref="O49:O50"/>
    <mergeCell ref="P49:P50"/>
    <mergeCell ref="Q49:Q50"/>
    <mergeCell ref="R45:R46"/>
    <mergeCell ref="L47:L48"/>
    <mergeCell ref="M47:M48"/>
    <mergeCell ref="N47:N48"/>
    <mergeCell ref="O47:O48"/>
    <mergeCell ref="P47:P48"/>
    <mergeCell ref="Q47:Q48"/>
    <mergeCell ref="R47:R48"/>
    <mergeCell ref="L45:L46"/>
    <mergeCell ref="M45:M46"/>
    <mergeCell ref="N45:N46"/>
    <mergeCell ref="O45:O46"/>
    <mergeCell ref="P45:P46"/>
    <mergeCell ref="Q45:Q46"/>
    <mergeCell ref="R39:R40"/>
    <mergeCell ref="L41:L42"/>
    <mergeCell ref="M41:M42"/>
    <mergeCell ref="N41:N42"/>
    <mergeCell ref="O41:O42"/>
    <mergeCell ref="P41:P42"/>
    <mergeCell ref="Q41:Q42"/>
    <mergeCell ref="R41:R42"/>
    <mergeCell ref="L39:L40"/>
    <mergeCell ref="M39:M40"/>
    <mergeCell ref="N39:N40"/>
    <mergeCell ref="O39:O40"/>
    <mergeCell ref="P39:P40"/>
    <mergeCell ref="Q39:Q40"/>
    <mergeCell ref="R35:R36"/>
    <mergeCell ref="L37:L38"/>
    <mergeCell ref="M37:M38"/>
    <mergeCell ref="N37:N38"/>
    <mergeCell ref="O37:O38"/>
    <mergeCell ref="P37:P38"/>
    <mergeCell ref="Q37:Q38"/>
    <mergeCell ref="R37:R38"/>
    <mergeCell ref="L35:L36"/>
    <mergeCell ref="M35:M36"/>
    <mergeCell ref="N35:N36"/>
    <mergeCell ref="O35:O36"/>
    <mergeCell ref="P35:P36"/>
    <mergeCell ref="Q35:Q36"/>
    <mergeCell ref="R31:R32"/>
    <mergeCell ref="L33:L34"/>
    <mergeCell ref="M33:M34"/>
    <mergeCell ref="N33:N34"/>
    <mergeCell ref="O33:O34"/>
    <mergeCell ref="P33:P34"/>
    <mergeCell ref="Q33:Q34"/>
    <mergeCell ref="R33:R34"/>
    <mergeCell ref="L31:L32"/>
    <mergeCell ref="M31:M32"/>
    <mergeCell ref="N31:N32"/>
    <mergeCell ref="O31:O32"/>
    <mergeCell ref="P31:P32"/>
    <mergeCell ref="Q31:Q32"/>
    <mergeCell ref="R27:R28"/>
    <mergeCell ref="L29:L30"/>
    <mergeCell ref="M29:M30"/>
    <mergeCell ref="N29:N30"/>
    <mergeCell ref="O29:O30"/>
    <mergeCell ref="P29:P30"/>
    <mergeCell ref="Q29:Q30"/>
    <mergeCell ref="R29:R30"/>
    <mergeCell ref="L27:L28"/>
    <mergeCell ref="M27:M28"/>
    <mergeCell ref="N27:N28"/>
    <mergeCell ref="O27:O28"/>
    <mergeCell ref="P27:P28"/>
    <mergeCell ref="Q27:Q28"/>
    <mergeCell ref="L21:L22"/>
    <mergeCell ref="M21:M22"/>
    <mergeCell ref="N21:N22"/>
    <mergeCell ref="O21:O22"/>
    <mergeCell ref="P21:P22"/>
    <mergeCell ref="Q21:Q22"/>
    <mergeCell ref="R21:R22"/>
    <mergeCell ref="R23:R24"/>
    <mergeCell ref="L25:L26"/>
    <mergeCell ref="M25:M26"/>
    <mergeCell ref="N25:N26"/>
    <mergeCell ref="O25:O26"/>
    <mergeCell ref="P25:P26"/>
    <mergeCell ref="Q25:Q26"/>
    <mergeCell ref="R25:R26"/>
    <mergeCell ref="L23:L24"/>
    <mergeCell ref="M23:M24"/>
    <mergeCell ref="N23:N24"/>
    <mergeCell ref="O23:O24"/>
    <mergeCell ref="P23:P24"/>
    <mergeCell ref="Q23:Q24"/>
    <mergeCell ref="N17:N18"/>
    <mergeCell ref="O17:O18"/>
    <mergeCell ref="P17:P18"/>
    <mergeCell ref="Q17:Q18"/>
    <mergeCell ref="R17:R18"/>
    <mergeCell ref="L19:L20"/>
    <mergeCell ref="M19:M20"/>
    <mergeCell ref="N19:N20"/>
    <mergeCell ref="O19:O20"/>
    <mergeCell ref="P19:P20"/>
    <mergeCell ref="Q19:Q20"/>
    <mergeCell ref="R19:R20"/>
    <mergeCell ref="L13:L14"/>
    <mergeCell ref="M13:M14"/>
    <mergeCell ref="N13:N14"/>
    <mergeCell ref="O13:O14"/>
    <mergeCell ref="P13:P14"/>
    <mergeCell ref="Q13:Q14"/>
    <mergeCell ref="R13:R14"/>
    <mergeCell ref="L15:L16"/>
    <mergeCell ref="M15:M16"/>
    <mergeCell ref="N15:N16"/>
    <mergeCell ref="O15:O16"/>
    <mergeCell ref="P15:P16"/>
    <mergeCell ref="Q15:Q16"/>
    <mergeCell ref="R15:R16"/>
    <mergeCell ref="L9:L10"/>
    <mergeCell ref="M9:M10"/>
    <mergeCell ref="N9:N10"/>
    <mergeCell ref="O9:O10"/>
    <mergeCell ref="P9:P10"/>
    <mergeCell ref="Q9:Q10"/>
    <mergeCell ref="R9:R10"/>
    <mergeCell ref="N11:N12"/>
    <mergeCell ref="O11:O12"/>
    <mergeCell ref="P11:P12"/>
    <mergeCell ref="Q11:Q12"/>
    <mergeCell ref="R11:R12"/>
    <mergeCell ref="N5:N6"/>
    <mergeCell ref="O5:O6"/>
    <mergeCell ref="P5:P6"/>
    <mergeCell ref="Q5:Q6"/>
    <mergeCell ref="R5:R6"/>
    <mergeCell ref="L7:L8"/>
    <mergeCell ref="M7:M8"/>
    <mergeCell ref="N7:N8"/>
    <mergeCell ref="O7:O8"/>
    <mergeCell ref="P7:P8"/>
    <mergeCell ref="Q7:Q8"/>
    <mergeCell ref="R7:R8"/>
    <mergeCell ref="A51:J51"/>
    <mergeCell ref="A52:J52"/>
    <mergeCell ref="A53:J53"/>
    <mergeCell ref="A54:J54"/>
    <mergeCell ref="L5:L6"/>
    <mergeCell ref="M5:M6"/>
    <mergeCell ref="L11:L12"/>
    <mergeCell ref="M11:M12"/>
    <mergeCell ref="L17:L18"/>
    <mergeCell ref="M17:M18"/>
    <mergeCell ref="A47:A48"/>
    <mergeCell ref="B47:B48"/>
    <mergeCell ref="C47:C48"/>
    <mergeCell ref="H47:H48"/>
    <mergeCell ref="I47:I48"/>
    <mergeCell ref="A49:A50"/>
    <mergeCell ref="B49:B50"/>
    <mergeCell ref="C49:C50"/>
    <mergeCell ref="H49:H50"/>
    <mergeCell ref="I49:I50"/>
    <mergeCell ref="A41:A42"/>
    <mergeCell ref="B41:B42"/>
    <mergeCell ref="C41:C42"/>
    <mergeCell ref="H41:H42"/>
    <mergeCell ref="A35:A36"/>
    <mergeCell ref="B35:B36"/>
    <mergeCell ref="C35:C36"/>
    <mergeCell ref="H35:H36"/>
    <mergeCell ref="I35:I36"/>
    <mergeCell ref="I41:I42"/>
    <mergeCell ref="A45:A46"/>
    <mergeCell ref="B45:B46"/>
    <mergeCell ref="C45:C46"/>
    <mergeCell ref="H45:H46"/>
    <mergeCell ref="I45:I46"/>
    <mergeCell ref="A37:A38"/>
    <mergeCell ref="B37:B38"/>
    <mergeCell ref="C37:C38"/>
    <mergeCell ref="H37:H38"/>
    <mergeCell ref="I37:I38"/>
    <mergeCell ref="A39:A40"/>
    <mergeCell ref="B39:B40"/>
    <mergeCell ref="C39:C40"/>
    <mergeCell ref="H39:H40"/>
    <mergeCell ref="I39:I40"/>
    <mergeCell ref="A43:A44"/>
    <mergeCell ref="B43:B44"/>
    <mergeCell ref="C43:C44"/>
    <mergeCell ref="A31:A32"/>
    <mergeCell ref="B31:B32"/>
    <mergeCell ref="C31:C32"/>
    <mergeCell ref="H31:H32"/>
    <mergeCell ref="I31:I32"/>
    <mergeCell ref="A33:A34"/>
    <mergeCell ref="B33:B34"/>
    <mergeCell ref="C33:C34"/>
    <mergeCell ref="H33:H34"/>
    <mergeCell ref="I33:I34"/>
    <mergeCell ref="A27:A28"/>
    <mergeCell ref="B27:B28"/>
    <mergeCell ref="C27:C28"/>
    <mergeCell ref="H27:H28"/>
    <mergeCell ref="I27:I28"/>
    <mergeCell ref="A29:A30"/>
    <mergeCell ref="B29:B30"/>
    <mergeCell ref="C29:C30"/>
    <mergeCell ref="H29:H30"/>
    <mergeCell ref="I29:I30"/>
    <mergeCell ref="A23:A24"/>
    <mergeCell ref="B23:B24"/>
    <mergeCell ref="C23:C24"/>
    <mergeCell ref="H23:H24"/>
    <mergeCell ref="I23:I24"/>
    <mergeCell ref="A25:A26"/>
    <mergeCell ref="B25:B26"/>
    <mergeCell ref="C25:C26"/>
    <mergeCell ref="H25:H26"/>
    <mergeCell ref="I25:I26"/>
    <mergeCell ref="A19:A20"/>
    <mergeCell ref="B19:B20"/>
    <mergeCell ref="C19:C20"/>
    <mergeCell ref="H19:H20"/>
    <mergeCell ref="I19:I20"/>
    <mergeCell ref="A21:A22"/>
    <mergeCell ref="B21:B22"/>
    <mergeCell ref="C21:C22"/>
    <mergeCell ref="H21:H22"/>
    <mergeCell ref="I21:I22"/>
    <mergeCell ref="A15:A16"/>
    <mergeCell ref="B15:B16"/>
    <mergeCell ref="C15:C16"/>
    <mergeCell ref="H15:H16"/>
    <mergeCell ref="I15:I16"/>
    <mergeCell ref="A17:A18"/>
    <mergeCell ref="B17:B18"/>
    <mergeCell ref="C17:C18"/>
    <mergeCell ref="H17:H18"/>
    <mergeCell ref="I17:I18"/>
    <mergeCell ref="A11:A12"/>
    <mergeCell ref="B11:B12"/>
    <mergeCell ref="C11:C12"/>
    <mergeCell ref="H11:H12"/>
    <mergeCell ref="I11:I12"/>
    <mergeCell ref="A13:A14"/>
    <mergeCell ref="B13:B14"/>
    <mergeCell ref="C13:C14"/>
    <mergeCell ref="H13:H14"/>
    <mergeCell ref="I13:I14"/>
    <mergeCell ref="A7:A8"/>
    <mergeCell ref="B7:B8"/>
    <mergeCell ref="C7:C8"/>
    <mergeCell ref="H7:H8"/>
    <mergeCell ref="I7:I8"/>
    <mergeCell ref="A9:A10"/>
    <mergeCell ref="B9:B10"/>
    <mergeCell ref="C9:C10"/>
    <mergeCell ref="H9:H10"/>
    <mergeCell ref="I9:I10"/>
    <mergeCell ref="E2:J2"/>
    <mergeCell ref="A3:A4"/>
    <mergeCell ref="B3:B4"/>
    <mergeCell ref="C3:C4"/>
    <mergeCell ref="A5:A6"/>
    <mergeCell ref="B5:B6"/>
    <mergeCell ref="C5:C6"/>
    <mergeCell ref="H5:H6"/>
    <mergeCell ref="I5:I6"/>
  </mergeCells>
  <phoneticPr fontId="3" type="noConversion"/>
  <pageMargins left="0.31496062992125984" right="0.31496062992125984" top="0.31496062992125984" bottom="0.23622047244094491" header="0.23622047244094491" footer="0.23622047244094491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菜單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150501</dc:creator>
  <cp:lastModifiedBy>150501</cp:lastModifiedBy>
  <cp:lastPrinted>2021-02-23T22:51:56Z</cp:lastPrinted>
  <dcterms:created xsi:type="dcterms:W3CDTF">2021-02-01T02:02:09Z</dcterms:created>
  <dcterms:modified xsi:type="dcterms:W3CDTF">2021-02-23T22:51:59Z</dcterms:modified>
</cp:coreProperties>
</file>