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22968" windowHeight="9336"/>
  </bookViews>
  <sheets>
    <sheet name="菜單" sheetId="1" r:id="rId1"/>
  </sheets>
  <calcPr calcId="124519"/>
</workbook>
</file>

<file path=xl/calcChain.xml><?xml version="1.0" encoding="utf-8"?>
<calcChain xmlns="http://schemas.openxmlformats.org/spreadsheetml/2006/main">
  <c r="Q5" i="1"/>
  <c r="Q7"/>
  <c r="Q9"/>
  <c r="Q11"/>
  <c r="Q13"/>
  <c r="Q15"/>
  <c r="Q19"/>
  <c r="Q21"/>
  <c r="Q23"/>
  <c r="Q25"/>
  <c r="Q27"/>
  <c r="Q29"/>
  <c r="Q31"/>
  <c r="Q33"/>
  <c r="Q35"/>
  <c r="Q37"/>
  <c r="Q39"/>
  <c r="Q41"/>
  <c r="Q43"/>
  <c r="Q3"/>
</calcChain>
</file>

<file path=xl/sharedStrings.xml><?xml version="1.0" encoding="utf-8"?>
<sst xmlns="http://schemas.openxmlformats.org/spreadsheetml/2006/main" count="317" uniqueCount="251">
  <si>
    <t>早點心</t>
    <phoneticPr fontId="3" type="noConversion"/>
  </si>
  <si>
    <t>午餐</t>
    <phoneticPr fontId="3" type="noConversion"/>
  </si>
  <si>
    <t>一</t>
    <phoneticPr fontId="3" type="noConversion"/>
  </si>
  <si>
    <t>糙米飯</t>
    <phoneticPr fontId="3" type="noConversion"/>
  </si>
  <si>
    <t>腐乳雞丁</t>
    <phoneticPr fontId="3" type="noConversion"/>
  </si>
  <si>
    <t>玉米炒蛋</t>
    <phoneticPr fontId="3" type="noConversion"/>
  </si>
  <si>
    <t>產銷履歷蔬菜</t>
    <phoneticPr fontId="3" type="noConversion"/>
  </si>
  <si>
    <t>季節水果</t>
  </si>
  <si>
    <t>蘿蔔大骨湯</t>
    <phoneticPr fontId="3" type="noConversion"/>
  </si>
  <si>
    <t>白米.糙米</t>
    <phoneticPr fontId="3" type="noConversion"/>
  </si>
  <si>
    <t>雞丁.花椰菜</t>
    <phoneticPr fontId="3" type="noConversion"/>
  </si>
  <si>
    <t>玉米粒.雞蛋</t>
    <phoneticPr fontId="3" type="noConversion"/>
  </si>
  <si>
    <t>白蘿蔔.大骨</t>
    <phoneticPr fontId="3" type="noConversion"/>
  </si>
  <si>
    <t>二</t>
    <phoneticPr fontId="3" type="noConversion"/>
  </si>
  <si>
    <t>地瓜飯</t>
    <phoneticPr fontId="3" type="noConversion"/>
  </si>
  <si>
    <t>香蔥薯絲</t>
    <phoneticPr fontId="3" type="noConversion"/>
  </si>
  <si>
    <t>有機蔬菜</t>
    <phoneticPr fontId="3" type="noConversion"/>
  </si>
  <si>
    <t>季節水果</t>
    <phoneticPr fontId="3" type="noConversion"/>
  </si>
  <si>
    <t>木須白菜羹</t>
    <phoneticPr fontId="3" type="noConversion"/>
  </si>
  <si>
    <t>白米.地瓜</t>
    <phoneticPr fontId="3" type="noConversion"/>
  </si>
  <si>
    <t>涼薯.肉絲.油蔥</t>
    <phoneticPr fontId="3" type="noConversion"/>
  </si>
  <si>
    <t>大白菜.木耳絲.紅蘿蔔.雞蛋</t>
    <phoneticPr fontId="3" type="noConversion"/>
  </si>
  <si>
    <t>三</t>
    <phoneticPr fontId="3" type="noConversion"/>
  </si>
  <si>
    <t>小米飯</t>
    <phoneticPr fontId="3" type="noConversion"/>
  </si>
  <si>
    <t>香蒜雞丁</t>
    <phoneticPr fontId="3" type="noConversion"/>
  </si>
  <si>
    <t>鼓汁銀魚干片</t>
    <phoneticPr fontId="3" type="noConversion"/>
  </si>
  <si>
    <t>國產追溯蔬菜</t>
    <phoneticPr fontId="3" type="noConversion"/>
  </si>
  <si>
    <t>薑絲金針湯</t>
    <phoneticPr fontId="3" type="noConversion"/>
  </si>
  <si>
    <t>白米.小米</t>
    <phoneticPr fontId="3" type="noConversion"/>
  </si>
  <si>
    <t>雞丁.蒜.海帶結</t>
    <phoneticPr fontId="3" type="noConversion"/>
  </si>
  <si>
    <t>豆干片.小魚干.黑豆鼓</t>
    <phoneticPr fontId="3" type="noConversion"/>
  </si>
  <si>
    <t>金針.薑絲</t>
    <phoneticPr fontId="3" type="noConversion"/>
  </si>
  <si>
    <t>四</t>
    <phoneticPr fontId="3" type="noConversion"/>
  </si>
  <si>
    <t>炒飯</t>
    <phoneticPr fontId="3" type="noConversion"/>
  </si>
  <si>
    <t>肉絲蛋炒飯</t>
    <phoneticPr fontId="3" type="noConversion"/>
  </si>
  <si>
    <t>滷味</t>
    <phoneticPr fontId="3" type="noConversion"/>
  </si>
  <si>
    <t>四神湯</t>
    <phoneticPr fontId="3" type="noConversion"/>
  </si>
  <si>
    <t>白米</t>
    <phoneticPr fontId="3" type="noConversion"/>
  </si>
  <si>
    <t>肉絲.雞蛋.玉米粒.毛豆</t>
    <phoneticPr fontId="3" type="noConversion"/>
  </si>
  <si>
    <t>百頁豆腐.高麗菜.素肚</t>
    <phoneticPr fontId="3" type="noConversion"/>
  </si>
  <si>
    <t>薏仁.芡實.淮山.當歸</t>
    <phoneticPr fontId="3" type="noConversion"/>
  </si>
  <si>
    <t>五</t>
    <phoneticPr fontId="3" type="noConversion"/>
  </si>
  <si>
    <t>五穀飯</t>
    <phoneticPr fontId="3" type="noConversion"/>
  </si>
  <si>
    <t>栗香白菜</t>
    <phoneticPr fontId="3" type="noConversion"/>
  </si>
  <si>
    <t>海芽蛋花湯</t>
    <phoneticPr fontId="3" type="noConversion"/>
  </si>
  <si>
    <t>白米.紫米.糙米.麥片.燕麥</t>
    <phoneticPr fontId="3" type="noConversion"/>
  </si>
  <si>
    <t>大白菜.栗子.木耳</t>
    <phoneticPr fontId="3" type="noConversion"/>
  </si>
  <si>
    <t>海帶芽.雞蛋</t>
    <phoneticPr fontId="3" type="noConversion"/>
  </si>
  <si>
    <t>紫米飯</t>
    <phoneticPr fontId="3" type="noConversion"/>
  </si>
  <si>
    <t>蘿蔔燉肉</t>
    <phoneticPr fontId="3" type="noConversion"/>
  </si>
  <si>
    <t>海根炒銀芽</t>
    <phoneticPr fontId="3" type="noConversion"/>
  </si>
  <si>
    <t>酸辣湯</t>
    <phoneticPr fontId="3" type="noConversion"/>
  </si>
  <si>
    <t>白米.紫米</t>
    <phoneticPr fontId="3" type="noConversion"/>
  </si>
  <si>
    <t>肉丁.白蘿蔔</t>
    <phoneticPr fontId="3" type="noConversion"/>
  </si>
  <si>
    <t>海帶根.黃銀芽</t>
    <phoneticPr fontId="3" type="noConversion"/>
  </si>
  <si>
    <t>大白菜.豬血.紅蘿蔔.木耳</t>
    <phoneticPr fontId="3" type="noConversion"/>
  </si>
  <si>
    <t>胚芽米飯</t>
    <phoneticPr fontId="3" type="noConversion"/>
  </si>
  <si>
    <t>沙茶雞丁</t>
    <phoneticPr fontId="3" type="noConversion"/>
  </si>
  <si>
    <t>長豆炒肉絲</t>
    <phoneticPr fontId="3" type="noConversion"/>
  </si>
  <si>
    <t>玉米蛋花湯</t>
    <phoneticPr fontId="3" type="noConversion"/>
  </si>
  <si>
    <t>白米.胚芽米飯</t>
    <phoneticPr fontId="3" type="noConversion"/>
  </si>
  <si>
    <t>雞丁.麵輪.沙茶醬</t>
    <phoneticPr fontId="3" type="noConversion"/>
  </si>
  <si>
    <t>長豆.肉絲</t>
    <phoneticPr fontId="3" type="noConversion"/>
  </si>
  <si>
    <t>炒麵</t>
    <phoneticPr fontId="3" type="noConversion"/>
  </si>
  <si>
    <t>肉絲炒麵</t>
    <phoneticPr fontId="3" type="noConversion"/>
  </si>
  <si>
    <t>開陽扁蒲</t>
    <phoneticPr fontId="3" type="noConversion"/>
  </si>
  <si>
    <t>朴菜竹筍湯</t>
    <phoneticPr fontId="3" type="noConversion"/>
  </si>
  <si>
    <t>油麵</t>
    <phoneticPr fontId="3" type="noConversion"/>
  </si>
  <si>
    <t>肉絲.蚵白菜.紅蘿蔔.木耳</t>
    <phoneticPr fontId="3" type="noConversion"/>
  </si>
  <si>
    <t>扁蒲.蝦米</t>
    <phoneticPr fontId="3" type="noConversion"/>
  </si>
  <si>
    <t>筍片.朴菜</t>
    <phoneticPr fontId="3" type="noConversion"/>
  </si>
  <si>
    <t>肉茸粉絲</t>
    <phoneticPr fontId="3" type="noConversion"/>
  </si>
  <si>
    <t>番茄豆腐湯</t>
    <phoneticPr fontId="3" type="noConversion"/>
  </si>
  <si>
    <t>冬粉.絞肉.高麗菜</t>
    <phoneticPr fontId="3" type="noConversion"/>
  </si>
  <si>
    <t>番茄.豆腐</t>
    <phoneticPr fontId="3" type="noConversion"/>
  </si>
  <si>
    <t>蕎麥飯</t>
    <phoneticPr fontId="3" type="noConversion"/>
  </si>
  <si>
    <t>咖哩雞</t>
    <phoneticPr fontId="3" type="noConversion"/>
  </si>
  <si>
    <t>客家小炒</t>
    <phoneticPr fontId="3" type="noConversion"/>
  </si>
  <si>
    <t>海絲肉絲湯</t>
    <phoneticPr fontId="3" type="noConversion"/>
  </si>
  <si>
    <t>白米.蕎麥</t>
    <phoneticPr fontId="3" type="noConversion"/>
  </si>
  <si>
    <t>雞丁.洋芋</t>
    <phoneticPr fontId="3" type="noConversion"/>
  </si>
  <si>
    <t>豆干片.碎脯.肉絲.蔥</t>
    <phoneticPr fontId="3" type="noConversion"/>
  </si>
  <si>
    <t>海帶絲.肉絲</t>
    <phoneticPr fontId="3" type="noConversion"/>
  </si>
  <si>
    <t>香鬆飯</t>
    <phoneticPr fontId="3" type="noConversion"/>
  </si>
  <si>
    <t>鹹冬瓜滷肉</t>
    <phoneticPr fontId="3" type="noConversion"/>
  </si>
  <si>
    <t>洋蔥炒甜不辣</t>
    <phoneticPr fontId="3" type="noConversion"/>
  </si>
  <si>
    <t>韭菜豬血湯</t>
    <phoneticPr fontId="3" type="noConversion"/>
  </si>
  <si>
    <t>白米.香鬆</t>
    <phoneticPr fontId="3" type="noConversion"/>
  </si>
  <si>
    <t>肉片.冬瓜.鹹冬瓜</t>
    <phoneticPr fontId="3" type="noConversion"/>
  </si>
  <si>
    <t>洋蔥.甜不辣</t>
    <phoneticPr fontId="3" type="noConversion"/>
  </si>
  <si>
    <t>豬血.韭菜</t>
    <phoneticPr fontId="3" type="noConversion"/>
  </si>
  <si>
    <t>燕麥飯</t>
    <phoneticPr fontId="3" type="noConversion"/>
  </si>
  <si>
    <t>蜜汁翅腿</t>
    <phoneticPr fontId="3" type="noConversion"/>
  </si>
  <si>
    <t>白菜滷</t>
    <phoneticPr fontId="3" type="noConversion"/>
  </si>
  <si>
    <t>黃瓜排骨湯</t>
    <phoneticPr fontId="3" type="noConversion"/>
  </si>
  <si>
    <t>白米.燕麥</t>
    <phoneticPr fontId="3" type="noConversion"/>
  </si>
  <si>
    <t>翅腿</t>
    <phoneticPr fontId="3" type="noConversion"/>
  </si>
  <si>
    <t>大白菜.紅蘿蔔.角螺.蝦米</t>
    <phoneticPr fontId="3" type="noConversion"/>
  </si>
  <si>
    <t>大黃瓜.排骨</t>
    <phoneticPr fontId="3" type="noConversion"/>
  </si>
  <si>
    <t>通心麵</t>
    <phoneticPr fontId="3" type="noConversion"/>
  </si>
  <si>
    <t>茄汁通心麵</t>
    <phoneticPr fontId="3" type="noConversion"/>
  </si>
  <si>
    <t>蒜香花椰</t>
    <phoneticPr fontId="3" type="noConversion"/>
  </si>
  <si>
    <t>金針肉絲湯</t>
    <phoneticPr fontId="3" type="noConversion"/>
  </si>
  <si>
    <t>絞肉.玉米.番茄</t>
    <phoneticPr fontId="3" type="noConversion"/>
  </si>
  <si>
    <t>花椰菜.蒜</t>
    <phoneticPr fontId="3" type="noConversion"/>
  </si>
  <si>
    <t>金針.肉絲</t>
    <phoneticPr fontId="3" type="noConversion"/>
  </si>
  <si>
    <t>肉燥油豆腐</t>
    <phoneticPr fontId="3" type="noConversion"/>
  </si>
  <si>
    <t>香蔥蒸蛋</t>
    <phoneticPr fontId="3" type="noConversion"/>
  </si>
  <si>
    <t>當歸冬瓜湯</t>
    <phoneticPr fontId="3" type="noConversion"/>
  </si>
  <si>
    <t>油豆腐.素絞肉</t>
    <phoneticPr fontId="3" type="noConversion"/>
  </si>
  <si>
    <t>雞蛋.蔥</t>
    <phoneticPr fontId="3" type="noConversion"/>
  </si>
  <si>
    <t>冬瓜.當歸.枸杞</t>
    <phoneticPr fontId="3" type="noConversion"/>
  </si>
  <si>
    <t>京醬肉絲</t>
    <phoneticPr fontId="3" type="noConversion"/>
  </si>
  <si>
    <t>肉茸玉米</t>
    <phoneticPr fontId="3" type="noConversion"/>
  </si>
  <si>
    <t>涼薯大骨湯</t>
    <phoneticPr fontId="3" type="noConversion"/>
  </si>
  <si>
    <t>肉絲.洋蔥.甜椒</t>
    <phoneticPr fontId="3" type="noConversion"/>
  </si>
  <si>
    <t>玉米粒.絞肉</t>
    <phoneticPr fontId="3" type="noConversion"/>
  </si>
  <si>
    <t>涼薯.大骨</t>
    <phoneticPr fontId="3" type="noConversion"/>
  </si>
  <si>
    <t>南瓜雞丁</t>
    <phoneticPr fontId="3" type="noConversion"/>
  </si>
  <si>
    <t>香芹干絲</t>
    <phoneticPr fontId="3" type="noConversion"/>
  </si>
  <si>
    <t>菇菇蘿蔔湯</t>
    <phoneticPr fontId="3" type="noConversion"/>
  </si>
  <si>
    <t>雞丁.南瓜</t>
    <phoneticPr fontId="3" type="noConversion"/>
  </si>
  <si>
    <t>白干絲.芹菜.海帶絲</t>
    <phoneticPr fontId="3" type="noConversion"/>
  </si>
  <si>
    <t>白蘿蔔.秀針菇.金針菇.肉片</t>
    <phoneticPr fontId="3" type="noConversion"/>
  </si>
  <si>
    <t>紅藜飯</t>
    <phoneticPr fontId="3" type="noConversion"/>
  </si>
  <si>
    <t>客家滷肉</t>
    <phoneticPr fontId="3" type="noConversion"/>
  </si>
  <si>
    <t>肉茸長豆</t>
    <phoneticPr fontId="3" type="noConversion"/>
  </si>
  <si>
    <t>黃豆排骨湯</t>
    <phoneticPr fontId="3" type="noConversion"/>
  </si>
  <si>
    <t>白米.紅藜</t>
    <phoneticPr fontId="3" type="noConversion"/>
  </si>
  <si>
    <t>肉丁.筍乾.梅干菜</t>
    <phoneticPr fontId="3" type="noConversion"/>
  </si>
  <si>
    <t>長豆.絞肉</t>
    <phoneticPr fontId="3" type="noConversion"/>
  </si>
  <si>
    <t>黃豆.排骨</t>
    <phoneticPr fontId="3" type="noConversion"/>
  </si>
  <si>
    <t>炊飯</t>
    <phoneticPr fontId="3" type="noConversion"/>
  </si>
  <si>
    <t>櫻花蝦高麗菜炊飯</t>
    <phoneticPr fontId="3" type="noConversion"/>
  </si>
  <si>
    <t>枸杞冬瓜</t>
    <phoneticPr fontId="3" type="noConversion"/>
  </si>
  <si>
    <t>牛蒡雞湯</t>
    <phoneticPr fontId="3" type="noConversion"/>
  </si>
  <si>
    <t>肉絲.高麗菜.櫻花蝦.紅蘿蔔</t>
    <phoneticPr fontId="3" type="noConversion"/>
  </si>
  <si>
    <t>冬瓜.枸杞</t>
    <phoneticPr fontId="3" type="noConversion"/>
  </si>
  <si>
    <t>雞丁.牛蒡</t>
    <phoneticPr fontId="3" type="noConversion"/>
  </si>
  <si>
    <t>紅蘿蔔炒蛋</t>
    <phoneticPr fontId="3" type="noConversion"/>
  </si>
  <si>
    <t>味噌豆腐湯</t>
    <phoneticPr fontId="3" type="noConversion"/>
  </si>
  <si>
    <t>紅蘿蔔.雞蛋</t>
    <phoneticPr fontId="3" type="noConversion"/>
  </si>
  <si>
    <t>豆腐.味噌.吻仔魚</t>
    <phoneticPr fontId="3" type="noConversion"/>
  </si>
  <si>
    <t>香菇燒雞</t>
    <phoneticPr fontId="3" type="noConversion"/>
  </si>
  <si>
    <t>蔥燒豆腐</t>
    <phoneticPr fontId="3" type="noConversion"/>
  </si>
  <si>
    <t>青木瓜排骨湯</t>
    <phoneticPr fontId="3" type="noConversion"/>
  </si>
  <si>
    <t>雞丁.香菇</t>
    <phoneticPr fontId="3" type="noConversion"/>
  </si>
  <si>
    <t>油豆腐.蔥.桶筍</t>
    <phoneticPr fontId="3" type="noConversion"/>
  </si>
  <si>
    <t>青木瓜.排骨</t>
    <phoneticPr fontId="3" type="noConversion"/>
  </si>
  <si>
    <t>＊配合天天安心食材政策，每周一供應履歷蔬菜、每周二、四、五供應有機蔬菜。</t>
    <phoneticPr fontId="4" type="noConversion"/>
  </si>
  <si>
    <t>＊配合三章1Q政策，菜單加註底色，主要食材取得標章認證。</t>
    <phoneticPr fontId="4" type="noConversion"/>
  </si>
  <si>
    <t>＊11/20蔬食日</t>
    <phoneticPr fontId="3" type="noConversion"/>
  </si>
  <si>
    <t>＊本幼兒園供應之餐點，食材來源使用國產豬肉。</t>
    <phoneticPr fontId="3" type="noConversion"/>
  </si>
  <si>
    <t xml:space="preserve">全穀雜糧 </t>
    <phoneticPr fontId="4" type="noConversion"/>
  </si>
  <si>
    <t>油脂與堅果種子</t>
    <phoneticPr fontId="4" type="noConversion"/>
  </si>
  <si>
    <t xml:space="preserve">蔬菜 </t>
    <phoneticPr fontId="4" type="noConversion"/>
  </si>
  <si>
    <t>水果</t>
    <phoneticPr fontId="3" type="noConversion"/>
  </si>
  <si>
    <t>奶類</t>
    <phoneticPr fontId="4" type="noConversion"/>
  </si>
  <si>
    <t>豆魚蛋肉</t>
    <phoneticPr fontId="4" type="noConversion"/>
  </si>
  <si>
    <t xml:space="preserve">熱量         </t>
    <phoneticPr fontId="4" type="noConversion"/>
  </si>
  <si>
    <t>午點心</t>
    <phoneticPr fontId="3" type="noConversion"/>
  </si>
  <si>
    <t>紅豆燕麥湯</t>
    <phoneticPr fontId="3" type="noConversion"/>
  </si>
  <si>
    <t>紅豆.燕麥</t>
    <phoneticPr fontId="3" type="noConversion"/>
  </si>
  <si>
    <t>肉絲粄條</t>
    <phoneticPr fontId="3" type="noConversion"/>
  </si>
  <si>
    <t>粄條.肉絲.小白菜</t>
    <phoneticPr fontId="3" type="noConversion"/>
  </si>
  <si>
    <t>香椿細粉</t>
    <phoneticPr fontId="3" type="noConversion"/>
  </si>
  <si>
    <t>冬粉.香椿.肉絲.豆芽菜</t>
    <phoneticPr fontId="3" type="noConversion"/>
  </si>
  <si>
    <t>關東煮</t>
    <phoneticPr fontId="3" type="noConversion"/>
  </si>
  <si>
    <t>白蘿蔔.玉米.黑輪.香菇</t>
    <phoneticPr fontId="3" type="noConversion"/>
  </si>
  <si>
    <t>綠豆仁奶香米露</t>
    <phoneticPr fontId="3" type="noConversion"/>
  </si>
  <si>
    <t>西谷米.綠豆仁.椰漿</t>
    <phoneticPr fontId="3" type="noConversion"/>
  </si>
  <si>
    <t>沙茶麵疙瘩</t>
    <phoneticPr fontId="3" type="noConversion"/>
  </si>
  <si>
    <t>麵疙瘩.肉片.高麗菜.木耳</t>
    <phoneticPr fontId="3" type="noConversion"/>
  </si>
  <si>
    <t>薑汁地瓜湯</t>
    <phoneticPr fontId="3" type="noConversion"/>
  </si>
  <si>
    <t>地瓜.薑</t>
    <phoneticPr fontId="3" type="noConversion"/>
  </si>
  <si>
    <t>芋頭肉茸粥</t>
    <phoneticPr fontId="3" type="noConversion"/>
  </si>
  <si>
    <t>芋頭.絞肉.白米</t>
    <phoneticPr fontId="3" type="noConversion"/>
  </si>
  <si>
    <t>花生豆花</t>
    <phoneticPr fontId="3" type="noConversion"/>
  </si>
  <si>
    <t>豆花.花生.芋頭</t>
    <phoneticPr fontId="3" type="noConversion"/>
  </si>
  <si>
    <t>燒仙草</t>
    <phoneticPr fontId="3" type="noConversion"/>
  </si>
  <si>
    <t>仙草汁.薏仁.綠豆.蓮子</t>
    <phoneticPr fontId="3" type="noConversion"/>
  </si>
  <si>
    <t>蔬菜蘿蔔糕湯</t>
    <phoneticPr fontId="3" type="noConversion"/>
  </si>
  <si>
    <t>蘿蔔糕.高麗菜</t>
    <phoneticPr fontId="3" type="noConversion"/>
  </si>
  <si>
    <t>肉燥擔仔麵</t>
    <phoneticPr fontId="3" type="noConversion"/>
  </si>
  <si>
    <t>擔仔麵.小白菜.絞肉</t>
    <phoneticPr fontId="3" type="noConversion"/>
  </si>
  <si>
    <t>皮蛋瘦肉粥</t>
    <phoneticPr fontId="3" type="noConversion"/>
  </si>
  <si>
    <t>白米.絞肉.皮蛋</t>
    <phoneticPr fontId="3" type="noConversion"/>
  </si>
  <si>
    <t>紅豆湯圓</t>
    <phoneticPr fontId="3" type="noConversion"/>
  </si>
  <si>
    <t>紅豆.湯圓</t>
    <phoneticPr fontId="3" type="noConversion"/>
  </si>
  <si>
    <t>埔里米粉湯</t>
    <phoneticPr fontId="3" type="noConversion"/>
  </si>
  <si>
    <t>埔里米粉.肉片.豆芽菜</t>
    <phoneticPr fontId="3" type="noConversion"/>
  </si>
  <si>
    <t>綠豆珍珠圓</t>
    <phoneticPr fontId="3" type="noConversion"/>
  </si>
  <si>
    <t>綠豆.黑珍珠</t>
    <phoneticPr fontId="3" type="noConversion"/>
  </si>
  <si>
    <t>蔬菜雲吞</t>
    <phoneticPr fontId="3" type="noConversion"/>
  </si>
  <si>
    <t>雲吞.蚵白.海苔</t>
    <phoneticPr fontId="3" type="noConversion"/>
  </si>
  <si>
    <t>紫米奶香露</t>
    <phoneticPr fontId="3" type="noConversion"/>
  </si>
  <si>
    <t>西谷米.紫米.椰漿</t>
    <phoneticPr fontId="3" type="noConversion"/>
  </si>
  <si>
    <t>越南風味河粉</t>
    <phoneticPr fontId="3" type="noConversion"/>
  </si>
  <si>
    <t>河粉.肉絲.豆芽菜.香菜</t>
    <phoneticPr fontId="3" type="noConversion"/>
  </si>
  <si>
    <t>桂圓山藥銀耳湯</t>
    <phoneticPr fontId="3" type="noConversion"/>
  </si>
  <si>
    <t>白木耳.山藥.桂圓</t>
    <phoneticPr fontId="3" type="noConversion"/>
  </si>
  <si>
    <t>香菇米苔目</t>
    <phoneticPr fontId="3" type="noConversion"/>
  </si>
  <si>
    <t>米苔目.肉絲.蚵白菜.香菇絲</t>
    <phoneticPr fontId="3" type="noConversion"/>
  </si>
  <si>
    <t>鮮奶+饅頭</t>
    <phoneticPr fontId="3" type="noConversion"/>
  </si>
  <si>
    <t>鮮奶.饅頭</t>
    <phoneticPr fontId="3" type="noConversion"/>
  </si>
  <si>
    <t>麥茶+慶生蛋糕</t>
    <phoneticPr fontId="3" type="noConversion"/>
  </si>
  <si>
    <t>麥茶.慶生蛋糕</t>
    <phoneticPr fontId="3" type="noConversion"/>
  </si>
  <si>
    <t>豆漿+葡萄吐司</t>
    <phoneticPr fontId="3" type="noConversion"/>
  </si>
  <si>
    <t>豆漿.葡萄吐司</t>
    <phoneticPr fontId="3" type="noConversion"/>
  </si>
  <si>
    <t>麻油麵線</t>
    <phoneticPr fontId="3" type="noConversion"/>
  </si>
  <si>
    <t>麵線.肉絲.麻油.小白菜</t>
    <phoneticPr fontId="3" type="noConversion"/>
  </si>
  <si>
    <t>優酪乳+豆沙包</t>
    <phoneticPr fontId="3" type="noConversion"/>
  </si>
  <si>
    <t>優酪乳.豆沙包</t>
    <phoneticPr fontId="3" type="noConversion"/>
  </si>
  <si>
    <t>蔬菜鍋燒麵</t>
    <phoneticPr fontId="3" type="noConversion"/>
  </si>
  <si>
    <t>鍋燒意麵.蚵白.肉片.竹輪</t>
    <phoneticPr fontId="3" type="noConversion"/>
  </si>
  <si>
    <t>綠豆麥角湯</t>
    <phoneticPr fontId="3" type="noConversion"/>
  </si>
  <si>
    <t>綠豆.麥片</t>
    <phoneticPr fontId="3" type="noConversion"/>
  </si>
  <si>
    <t>大滷麵</t>
    <phoneticPr fontId="3" type="noConversion"/>
  </si>
  <si>
    <t>拉麵.大白菜.肉絲.雞蛋</t>
    <phoneticPr fontId="3" type="noConversion"/>
  </si>
  <si>
    <t>鮪魚玉米糙米粥</t>
    <phoneticPr fontId="3" type="noConversion"/>
  </si>
  <si>
    <t>糙米.玉米粒.鮪魚.紅蘿蔔</t>
    <phoneticPr fontId="3" type="noConversion"/>
  </si>
  <si>
    <t>鮮奶+玉米脆片</t>
    <phoneticPr fontId="3" type="noConversion"/>
  </si>
  <si>
    <t>鮮奶.玉米脆片</t>
    <phoneticPr fontId="3" type="noConversion"/>
  </si>
  <si>
    <t>肉絲米粉</t>
    <phoneticPr fontId="3" type="noConversion"/>
  </si>
  <si>
    <t>米粉.肉絲.豆芽菜</t>
    <phoneticPr fontId="3" type="noConversion"/>
  </si>
  <si>
    <t>米漿+肉包</t>
    <phoneticPr fontId="3" type="noConversion"/>
  </si>
  <si>
    <t>白米.黑花生.肉包</t>
    <phoneticPr fontId="3" type="noConversion"/>
  </si>
  <si>
    <t>蔬菜粄條</t>
    <phoneticPr fontId="3" type="noConversion"/>
  </si>
  <si>
    <t>粄條.小白菜.素肉絲</t>
    <phoneticPr fontId="3" type="noConversion"/>
  </si>
  <si>
    <t>優酪乳+愛心牛奶球</t>
    <phoneticPr fontId="3" type="noConversion"/>
  </si>
  <si>
    <t>優酪乳.愛心牛奶球</t>
    <phoneticPr fontId="3" type="noConversion"/>
  </si>
  <si>
    <t>酸菜肉絲冬粉</t>
    <phoneticPr fontId="3" type="noConversion"/>
  </si>
  <si>
    <t>冬粉.肉絲.豆芽菜.酸菜</t>
    <phoneticPr fontId="3" type="noConversion"/>
  </si>
  <si>
    <t>寧波年糕湯</t>
    <phoneticPr fontId="3" type="noConversion"/>
  </si>
  <si>
    <t>寧波年糕.蚵白.肉絲.榨菜絲</t>
    <phoneticPr fontId="3" type="noConversion"/>
  </si>
  <si>
    <t>番茄拉麵</t>
    <phoneticPr fontId="3" type="noConversion"/>
  </si>
  <si>
    <t>拉麵.番茄.肉片.油豆腐</t>
    <phoneticPr fontId="3" type="noConversion"/>
  </si>
  <si>
    <t>地瓜甜湯</t>
    <phoneticPr fontId="3" type="noConversion"/>
  </si>
  <si>
    <t>紅豆.地瓜</t>
    <phoneticPr fontId="3" type="noConversion"/>
  </si>
  <si>
    <t>豆漿+鍋貼</t>
    <phoneticPr fontId="3" type="noConversion"/>
  </si>
  <si>
    <t>豆漿.鍋貼</t>
    <phoneticPr fontId="3" type="noConversion"/>
  </si>
  <si>
    <t>破布子蒸魚</t>
    <phoneticPr fontId="3" type="noConversion"/>
  </si>
  <si>
    <t>破布子.鯛魚</t>
    <phoneticPr fontId="3" type="noConversion"/>
  </si>
  <si>
    <t>糖醋雞丁</t>
    <phoneticPr fontId="3" type="noConversion"/>
  </si>
  <si>
    <t>雞丁.番茄.紅蘿蔔</t>
    <phoneticPr fontId="3" type="noConversion"/>
  </si>
  <si>
    <t>彩菇炒肉絲</t>
    <phoneticPr fontId="3" type="noConversion"/>
  </si>
  <si>
    <t>鴻喜菇.雪白菇.肉絲</t>
    <phoneticPr fontId="3" type="noConversion"/>
  </si>
  <si>
    <t>三杯雞</t>
    <phoneticPr fontId="3" type="noConversion"/>
  </si>
  <si>
    <t>雞丁.九層塔.薑</t>
    <phoneticPr fontId="3" type="noConversion"/>
  </si>
  <si>
    <r>
      <t xml:space="preserve">                      </t>
    </r>
    <r>
      <rPr>
        <sz val="22"/>
        <rFont val="標楷體"/>
        <family val="4"/>
        <charset val="136"/>
      </rPr>
      <t>同安國小附設幼兒園109年11月餐點計畫表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4" type="noConversion"/>
  </si>
  <si>
    <t>校外教學(供應餐盒)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</si>
</sst>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"/>
    <numFmt numFmtId="177" formatCode="0_);[Red]\(0\)"/>
  </numFmts>
  <fonts count="14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6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1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 shrinkToFit="1"/>
    </xf>
    <xf numFmtId="177" fontId="10" fillId="0" borderId="4" xfId="0" applyNumberFormat="1" applyFont="1" applyFill="1" applyBorder="1" applyAlignment="1">
      <alignment horizontal="center" vertical="center" wrapText="1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8" xfId="1" applyFont="1" applyFill="1" applyBorder="1" applyAlignment="1">
      <alignment horizontal="center" vertical="center" shrinkToFit="1"/>
    </xf>
    <xf numFmtId="0" fontId="11" fillId="0" borderId="25" xfId="1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177" fontId="10" fillId="0" borderId="16" xfId="0" applyNumberFormat="1" applyFont="1" applyFill="1" applyBorder="1" applyAlignment="1">
      <alignment horizontal="center" vertical="center"/>
    </xf>
    <xf numFmtId="177" fontId="10" fillId="0" borderId="18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177" fontId="10" fillId="0" borderId="4" xfId="0" applyNumberFormat="1" applyFont="1" applyFill="1" applyBorder="1" applyAlignment="1">
      <alignment horizontal="center" vertical="center"/>
    </xf>
    <xf numFmtId="177" fontId="10" fillId="0" borderId="2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177" fontId="10" fillId="0" borderId="2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176" fontId="7" fillId="0" borderId="13" xfId="0" applyNumberFormat="1" applyFont="1" applyFill="1" applyBorder="1" applyAlignment="1">
      <alignment horizontal="center" vertical="center" shrinkToFit="1"/>
    </xf>
    <xf numFmtId="176" fontId="7" fillId="0" borderId="21" xfId="0" applyNumberFormat="1" applyFont="1" applyFill="1" applyBorder="1" applyAlignment="1">
      <alignment horizontal="center" vertical="center" shrinkToFit="1"/>
    </xf>
    <xf numFmtId="176" fontId="7" fillId="0" borderId="19" xfId="0" applyNumberFormat="1" applyFont="1" applyFill="1" applyBorder="1" applyAlignment="1">
      <alignment horizontal="center" vertical="center" shrinkToFit="1"/>
    </xf>
    <xf numFmtId="176" fontId="7" fillId="0" borderId="22" xfId="0" applyNumberFormat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176" fontId="7" fillId="0" borderId="30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6" fontId="7" fillId="0" borderId="20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176" fontId="8" fillId="0" borderId="21" xfId="0" applyNumberFormat="1" applyFont="1" applyFill="1" applyBorder="1" applyAlignment="1">
      <alignment horizontal="center" vertical="center" shrinkToFit="1"/>
    </xf>
    <xf numFmtId="176" fontId="8" fillId="0" borderId="19" xfId="0" applyNumberFormat="1" applyFont="1" applyFill="1" applyBorder="1" applyAlignment="1">
      <alignment horizontal="center" vertical="center" shrinkToFit="1"/>
    </xf>
    <xf numFmtId="176" fontId="8" fillId="0" borderId="22" xfId="0" applyNumberFormat="1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17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21117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1117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21117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21117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21117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80" zoomScaleNormal="80" workbookViewId="0">
      <pane xSplit="2" ySplit="2" topLeftCell="C3" activePane="bottomRight" state="frozen"/>
      <selection activeCell="A49" sqref="A49:XFD49"/>
      <selection pane="topRight" activeCell="A49" sqref="A49:XFD49"/>
      <selection pane="bottomLeft" activeCell="A49" sqref="A49:XFD49"/>
      <selection pane="bottomRight" activeCell="C19" sqref="C19"/>
    </sheetView>
  </sheetViews>
  <sheetFormatPr defaultRowHeight="57.75" customHeight="1"/>
  <cols>
    <col min="1" max="1" width="11" style="33" customWidth="1"/>
    <col min="2" max="2" width="4.109375" style="33" customWidth="1"/>
    <col min="3" max="3" width="26.77734375" style="46" customWidth="1"/>
    <col min="4" max="4" width="20.21875" style="33" customWidth="1"/>
    <col min="5" max="6" width="20.21875" style="2" customWidth="1"/>
    <col min="7" max="8" width="20.21875" style="34" customWidth="1"/>
    <col min="9" max="9" width="20.21875" style="33" customWidth="1"/>
    <col min="10" max="10" width="26.77734375" style="46" customWidth="1"/>
    <col min="11" max="17" width="3.109375" style="35" customWidth="1"/>
    <col min="18" max="192" width="8.88671875" style="33"/>
    <col min="193" max="193" width="10.77734375" style="33" customWidth="1"/>
    <col min="194" max="194" width="5.77734375" style="33" customWidth="1"/>
    <col min="195" max="203" width="16.77734375" style="33" customWidth="1"/>
    <col min="204" max="448" width="8.88671875" style="33"/>
    <col min="449" max="449" width="10.77734375" style="33" customWidth="1"/>
    <col min="450" max="450" width="5.77734375" style="33" customWidth="1"/>
    <col min="451" max="459" width="16.77734375" style="33" customWidth="1"/>
    <col min="460" max="704" width="8.88671875" style="33"/>
    <col min="705" max="705" width="10.77734375" style="33" customWidth="1"/>
    <col min="706" max="706" width="5.77734375" style="33" customWidth="1"/>
    <col min="707" max="715" width="16.77734375" style="33" customWidth="1"/>
    <col min="716" max="960" width="8.88671875" style="33"/>
    <col min="961" max="961" width="10.77734375" style="33" customWidth="1"/>
    <col min="962" max="962" width="5.77734375" style="33" customWidth="1"/>
    <col min="963" max="971" width="16.77734375" style="33" customWidth="1"/>
    <col min="972" max="1216" width="8.88671875" style="33"/>
    <col min="1217" max="1217" width="10.77734375" style="33" customWidth="1"/>
    <col min="1218" max="1218" width="5.77734375" style="33" customWidth="1"/>
    <col min="1219" max="1227" width="16.77734375" style="33" customWidth="1"/>
    <col min="1228" max="1472" width="8.88671875" style="33"/>
    <col min="1473" max="1473" width="10.77734375" style="33" customWidth="1"/>
    <col min="1474" max="1474" width="5.77734375" style="33" customWidth="1"/>
    <col min="1475" max="1483" width="16.77734375" style="33" customWidth="1"/>
    <col min="1484" max="1728" width="8.88671875" style="33"/>
    <col min="1729" max="1729" width="10.77734375" style="33" customWidth="1"/>
    <col min="1730" max="1730" width="5.77734375" style="33" customWidth="1"/>
    <col min="1731" max="1739" width="16.77734375" style="33" customWidth="1"/>
    <col min="1740" max="1984" width="8.88671875" style="33"/>
    <col min="1985" max="1985" width="10.77734375" style="33" customWidth="1"/>
    <col min="1986" max="1986" width="5.77734375" style="33" customWidth="1"/>
    <col min="1987" max="1995" width="16.77734375" style="33" customWidth="1"/>
    <col min="1996" max="2240" width="8.88671875" style="33"/>
    <col min="2241" max="2241" width="10.77734375" style="33" customWidth="1"/>
    <col min="2242" max="2242" width="5.77734375" style="33" customWidth="1"/>
    <col min="2243" max="2251" width="16.77734375" style="33" customWidth="1"/>
    <col min="2252" max="2496" width="8.88671875" style="33"/>
    <col min="2497" max="2497" width="10.77734375" style="33" customWidth="1"/>
    <col min="2498" max="2498" width="5.77734375" style="33" customWidth="1"/>
    <col min="2499" max="2507" width="16.77734375" style="33" customWidth="1"/>
    <col min="2508" max="2752" width="8.88671875" style="33"/>
    <col min="2753" max="2753" width="10.77734375" style="33" customWidth="1"/>
    <col min="2754" max="2754" width="5.77734375" style="33" customWidth="1"/>
    <col min="2755" max="2763" width="16.77734375" style="33" customWidth="1"/>
    <col min="2764" max="3008" width="8.88671875" style="33"/>
    <col min="3009" max="3009" width="10.77734375" style="33" customWidth="1"/>
    <col min="3010" max="3010" width="5.77734375" style="33" customWidth="1"/>
    <col min="3011" max="3019" width="16.77734375" style="33" customWidth="1"/>
    <col min="3020" max="3264" width="8.88671875" style="33"/>
    <col min="3265" max="3265" width="10.77734375" style="33" customWidth="1"/>
    <col min="3266" max="3266" width="5.77734375" style="33" customWidth="1"/>
    <col min="3267" max="3275" width="16.77734375" style="33" customWidth="1"/>
    <col min="3276" max="3520" width="8.88671875" style="33"/>
    <col min="3521" max="3521" width="10.77734375" style="33" customWidth="1"/>
    <col min="3522" max="3522" width="5.77734375" style="33" customWidth="1"/>
    <col min="3523" max="3531" width="16.77734375" style="33" customWidth="1"/>
    <col min="3532" max="3776" width="8.88671875" style="33"/>
    <col min="3777" max="3777" width="10.77734375" style="33" customWidth="1"/>
    <col min="3778" max="3778" width="5.77734375" style="33" customWidth="1"/>
    <col min="3779" max="3787" width="16.77734375" style="33" customWidth="1"/>
    <col min="3788" max="4032" width="8.88671875" style="33"/>
    <col min="4033" max="4033" width="10.77734375" style="33" customWidth="1"/>
    <col min="4034" max="4034" width="5.77734375" style="33" customWidth="1"/>
    <col min="4035" max="4043" width="16.77734375" style="33" customWidth="1"/>
    <col min="4044" max="4288" width="8.88671875" style="33"/>
    <col min="4289" max="4289" width="10.77734375" style="33" customWidth="1"/>
    <col min="4290" max="4290" width="5.77734375" style="33" customWidth="1"/>
    <col min="4291" max="4299" width="16.77734375" style="33" customWidth="1"/>
    <col min="4300" max="4544" width="8.88671875" style="33"/>
    <col min="4545" max="4545" width="10.77734375" style="33" customWidth="1"/>
    <col min="4546" max="4546" width="5.77734375" style="33" customWidth="1"/>
    <col min="4547" max="4555" width="16.77734375" style="33" customWidth="1"/>
    <col min="4556" max="4800" width="8.88671875" style="33"/>
    <col min="4801" max="4801" width="10.77734375" style="33" customWidth="1"/>
    <col min="4802" max="4802" width="5.77734375" style="33" customWidth="1"/>
    <col min="4803" max="4811" width="16.77734375" style="33" customWidth="1"/>
    <col min="4812" max="5056" width="8.88671875" style="33"/>
    <col min="5057" max="5057" width="10.77734375" style="33" customWidth="1"/>
    <col min="5058" max="5058" width="5.77734375" style="33" customWidth="1"/>
    <col min="5059" max="5067" width="16.77734375" style="33" customWidth="1"/>
    <col min="5068" max="5312" width="8.88671875" style="33"/>
    <col min="5313" max="5313" width="10.77734375" style="33" customWidth="1"/>
    <col min="5314" max="5314" width="5.77734375" style="33" customWidth="1"/>
    <col min="5315" max="5323" width="16.77734375" style="33" customWidth="1"/>
    <col min="5324" max="5568" width="8.88671875" style="33"/>
    <col min="5569" max="5569" width="10.77734375" style="33" customWidth="1"/>
    <col min="5570" max="5570" width="5.77734375" style="33" customWidth="1"/>
    <col min="5571" max="5579" width="16.77734375" style="33" customWidth="1"/>
    <col min="5580" max="5824" width="8.88671875" style="33"/>
    <col min="5825" max="5825" width="10.77734375" style="33" customWidth="1"/>
    <col min="5826" max="5826" width="5.77734375" style="33" customWidth="1"/>
    <col min="5827" max="5835" width="16.77734375" style="33" customWidth="1"/>
    <col min="5836" max="6080" width="8.88671875" style="33"/>
    <col min="6081" max="6081" width="10.77734375" style="33" customWidth="1"/>
    <col min="6082" max="6082" width="5.77734375" style="33" customWidth="1"/>
    <col min="6083" max="6091" width="16.77734375" style="33" customWidth="1"/>
    <col min="6092" max="6336" width="8.88671875" style="33"/>
    <col min="6337" max="6337" width="10.77734375" style="33" customWidth="1"/>
    <col min="6338" max="6338" width="5.77734375" style="33" customWidth="1"/>
    <col min="6339" max="6347" width="16.77734375" style="33" customWidth="1"/>
    <col min="6348" max="6592" width="8.88671875" style="33"/>
    <col min="6593" max="6593" width="10.77734375" style="33" customWidth="1"/>
    <col min="6594" max="6594" width="5.77734375" style="33" customWidth="1"/>
    <col min="6595" max="6603" width="16.77734375" style="33" customWidth="1"/>
    <col min="6604" max="6848" width="8.88671875" style="33"/>
    <col min="6849" max="6849" width="10.77734375" style="33" customWidth="1"/>
    <col min="6850" max="6850" width="5.77734375" style="33" customWidth="1"/>
    <col min="6851" max="6859" width="16.77734375" style="33" customWidth="1"/>
    <col min="6860" max="7104" width="8.88671875" style="33"/>
    <col min="7105" max="7105" width="10.77734375" style="33" customWidth="1"/>
    <col min="7106" max="7106" width="5.77734375" style="33" customWidth="1"/>
    <col min="7107" max="7115" width="16.77734375" style="33" customWidth="1"/>
    <col min="7116" max="7360" width="8.88671875" style="33"/>
    <col min="7361" max="7361" width="10.77734375" style="33" customWidth="1"/>
    <col min="7362" max="7362" width="5.77734375" style="33" customWidth="1"/>
    <col min="7363" max="7371" width="16.77734375" style="33" customWidth="1"/>
    <col min="7372" max="7616" width="8.88671875" style="33"/>
    <col min="7617" max="7617" width="10.77734375" style="33" customWidth="1"/>
    <col min="7618" max="7618" width="5.77734375" style="33" customWidth="1"/>
    <col min="7619" max="7627" width="16.77734375" style="33" customWidth="1"/>
    <col min="7628" max="7872" width="8.88671875" style="33"/>
    <col min="7873" max="7873" width="10.77734375" style="33" customWidth="1"/>
    <col min="7874" max="7874" width="5.77734375" style="33" customWidth="1"/>
    <col min="7875" max="7883" width="16.77734375" style="33" customWidth="1"/>
    <col min="7884" max="8128" width="8.88671875" style="33"/>
    <col min="8129" max="8129" width="10.77734375" style="33" customWidth="1"/>
    <col min="8130" max="8130" width="5.77734375" style="33" customWidth="1"/>
    <col min="8131" max="8139" width="16.77734375" style="33" customWidth="1"/>
    <col min="8140" max="8384" width="8.88671875" style="33"/>
    <col min="8385" max="8385" width="10.77734375" style="33" customWidth="1"/>
    <col min="8386" max="8386" width="5.77734375" style="33" customWidth="1"/>
    <col min="8387" max="8395" width="16.77734375" style="33" customWidth="1"/>
    <col min="8396" max="8640" width="8.88671875" style="33"/>
    <col min="8641" max="8641" width="10.77734375" style="33" customWidth="1"/>
    <col min="8642" max="8642" width="5.77734375" style="33" customWidth="1"/>
    <col min="8643" max="8651" width="16.77734375" style="33" customWidth="1"/>
    <col min="8652" max="8896" width="8.88671875" style="33"/>
    <col min="8897" max="8897" width="10.77734375" style="33" customWidth="1"/>
    <col min="8898" max="8898" width="5.77734375" style="33" customWidth="1"/>
    <col min="8899" max="8907" width="16.77734375" style="33" customWidth="1"/>
    <col min="8908" max="9152" width="8.88671875" style="33"/>
    <col min="9153" max="9153" width="10.77734375" style="33" customWidth="1"/>
    <col min="9154" max="9154" width="5.77734375" style="33" customWidth="1"/>
    <col min="9155" max="9163" width="16.77734375" style="33" customWidth="1"/>
    <col min="9164" max="9408" width="8.88671875" style="33"/>
    <col min="9409" max="9409" width="10.77734375" style="33" customWidth="1"/>
    <col min="9410" max="9410" width="5.77734375" style="33" customWidth="1"/>
    <col min="9411" max="9419" width="16.77734375" style="33" customWidth="1"/>
    <col min="9420" max="9664" width="8.88671875" style="33"/>
    <col min="9665" max="9665" width="10.77734375" style="33" customWidth="1"/>
    <col min="9666" max="9666" width="5.77734375" style="33" customWidth="1"/>
    <col min="9667" max="9675" width="16.77734375" style="33" customWidth="1"/>
    <col min="9676" max="9920" width="8.88671875" style="33"/>
    <col min="9921" max="9921" width="10.77734375" style="33" customWidth="1"/>
    <col min="9922" max="9922" width="5.77734375" style="33" customWidth="1"/>
    <col min="9923" max="9931" width="16.77734375" style="33" customWidth="1"/>
    <col min="9932" max="10176" width="8.88671875" style="33"/>
    <col min="10177" max="10177" width="10.77734375" style="33" customWidth="1"/>
    <col min="10178" max="10178" width="5.77734375" style="33" customWidth="1"/>
    <col min="10179" max="10187" width="16.77734375" style="33" customWidth="1"/>
    <col min="10188" max="10432" width="8.88671875" style="33"/>
    <col min="10433" max="10433" width="10.77734375" style="33" customWidth="1"/>
    <col min="10434" max="10434" width="5.77734375" style="33" customWidth="1"/>
    <col min="10435" max="10443" width="16.77734375" style="33" customWidth="1"/>
    <col min="10444" max="10688" width="8.88671875" style="33"/>
    <col min="10689" max="10689" width="10.77734375" style="33" customWidth="1"/>
    <col min="10690" max="10690" width="5.77734375" style="33" customWidth="1"/>
    <col min="10691" max="10699" width="16.77734375" style="33" customWidth="1"/>
    <col min="10700" max="10944" width="8.88671875" style="33"/>
    <col min="10945" max="10945" width="10.77734375" style="33" customWidth="1"/>
    <col min="10946" max="10946" width="5.77734375" style="33" customWidth="1"/>
    <col min="10947" max="10955" width="16.77734375" style="33" customWidth="1"/>
    <col min="10956" max="11200" width="8.88671875" style="33"/>
    <col min="11201" max="11201" width="10.77734375" style="33" customWidth="1"/>
    <col min="11202" max="11202" width="5.77734375" style="33" customWidth="1"/>
    <col min="11203" max="11211" width="16.77734375" style="33" customWidth="1"/>
    <col min="11212" max="11456" width="8.88671875" style="33"/>
    <col min="11457" max="11457" width="10.77734375" style="33" customWidth="1"/>
    <col min="11458" max="11458" width="5.77734375" style="33" customWidth="1"/>
    <col min="11459" max="11467" width="16.77734375" style="33" customWidth="1"/>
    <col min="11468" max="11712" width="8.88671875" style="33"/>
    <col min="11713" max="11713" width="10.77734375" style="33" customWidth="1"/>
    <col min="11714" max="11714" width="5.77734375" style="33" customWidth="1"/>
    <col min="11715" max="11723" width="16.77734375" style="33" customWidth="1"/>
    <col min="11724" max="11968" width="8.88671875" style="33"/>
    <col min="11969" max="11969" width="10.77734375" style="33" customWidth="1"/>
    <col min="11970" max="11970" width="5.77734375" style="33" customWidth="1"/>
    <col min="11971" max="11979" width="16.77734375" style="33" customWidth="1"/>
    <col min="11980" max="12224" width="8.88671875" style="33"/>
    <col min="12225" max="12225" width="10.77734375" style="33" customWidth="1"/>
    <col min="12226" max="12226" width="5.77734375" style="33" customWidth="1"/>
    <col min="12227" max="12235" width="16.77734375" style="33" customWidth="1"/>
    <col min="12236" max="12480" width="8.88671875" style="33"/>
    <col min="12481" max="12481" width="10.77734375" style="33" customWidth="1"/>
    <col min="12482" max="12482" width="5.77734375" style="33" customWidth="1"/>
    <col min="12483" max="12491" width="16.77734375" style="33" customWidth="1"/>
    <col min="12492" max="12736" width="8.88671875" style="33"/>
    <col min="12737" max="12737" width="10.77734375" style="33" customWidth="1"/>
    <col min="12738" max="12738" width="5.77734375" style="33" customWidth="1"/>
    <col min="12739" max="12747" width="16.77734375" style="33" customWidth="1"/>
    <col min="12748" max="12992" width="8.88671875" style="33"/>
    <col min="12993" max="12993" width="10.77734375" style="33" customWidth="1"/>
    <col min="12994" max="12994" width="5.77734375" style="33" customWidth="1"/>
    <col min="12995" max="13003" width="16.77734375" style="33" customWidth="1"/>
    <col min="13004" max="13248" width="8.88671875" style="33"/>
    <col min="13249" max="13249" width="10.77734375" style="33" customWidth="1"/>
    <col min="13250" max="13250" width="5.77734375" style="33" customWidth="1"/>
    <col min="13251" max="13259" width="16.77734375" style="33" customWidth="1"/>
    <col min="13260" max="13504" width="8.88671875" style="33"/>
    <col min="13505" max="13505" width="10.77734375" style="33" customWidth="1"/>
    <col min="13506" max="13506" width="5.77734375" style="33" customWidth="1"/>
    <col min="13507" max="13515" width="16.77734375" style="33" customWidth="1"/>
    <col min="13516" max="13760" width="8.88671875" style="33"/>
    <col min="13761" max="13761" width="10.77734375" style="33" customWidth="1"/>
    <col min="13762" max="13762" width="5.77734375" style="33" customWidth="1"/>
    <col min="13763" max="13771" width="16.77734375" style="33" customWidth="1"/>
    <col min="13772" max="14016" width="8.88671875" style="33"/>
    <col min="14017" max="14017" width="10.77734375" style="33" customWidth="1"/>
    <col min="14018" max="14018" width="5.77734375" style="33" customWidth="1"/>
    <col min="14019" max="14027" width="16.77734375" style="33" customWidth="1"/>
    <col min="14028" max="14272" width="8.88671875" style="33"/>
    <col min="14273" max="14273" width="10.77734375" style="33" customWidth="1"/>
    <col min="14274" max="14274" width="5.77734375" style="33" customWidth="1"/>
    <col min="14275" max="14283" width="16.77734375" style="33" customWidth="1"/>
    <col min="14284" max="14528" width="8.88671875" style="33"/>
    <col min="14529" max="14529" width="10.77734375" style="33" customWidth="1"/>
    <col min="14530" max="14530" width="5.77734375" style="33" customWidth="1"/>
    <col min="14531" max="14539" width="16.77734375" style="33" customWidth="1"/>
    <col min="14540" max="14784" width="8.88671875" style="33"/>
    <col min="14785" max="14785" width="10.77734375" style="33" customWidth="1"/>
    <col min="14786" max="14786" width="5.77734375" style="33" customWidth="1"/>
    <col min="14787" max="14795" width="16.77734375" style="33" customWidth="1"/>
    <col min="14796" max="15040" width="8.88671875" style="33"/>
    <col min="15041" max="15041" width="10.77734375" style="33" customWidth="1"/>
    <col min="15042" max="15042" width="5.77734375" style="33" customWidth="1"/>
    <col min="15043" max="15051" width="16.77734375" style="33" customWidth="1"/>
    <col min="15052" max="15296" width="8.88671875" style="33"/>
    <col min="15297" max="15297" width="10.77734375" style="33" customWidth="1"/>
    <col min="15298" max="15298" width="5.77734375" style="33" customWidth="1"/>
    <col min="15299" max="15307" width="16.77734375" style="33" customWidth="1"/>
    <col min="15308" max="15552" width="8.88671875" style="33"/>
    <col min="15553" max="15553" width="10.77734375" style="33" customWidth="1"/>
    <col min="15554" max="15554" width="5.77734375" style="33" customWidth="1"/>
    <col min="15555" max="15563" width="16.77734375" style="33" customWidth="1"/>
    <col min="15564" max="15808" width="8.88671875" style="33"/>
    <col min="15809" max="15809" width="10.77734375" style="33" customWidth="1"/>
    <col min="15810" max="15810" width="5.77734375" style="33" customWidth="1"/>
    <col min="15811" max="15819" width="16.77734375" style="33" customWidth="1"/>
    <col min="15820" max="16064" width="8.88671875" style="33"/>
    <col min="16065" max="16065" width="10.77734375" style="33" customWidth="1"/>
    <col min="16066" max="16066" width="5.77734375" style="33" customWidth="1"/>
    <col min="16067" max="16075" width="16.77734375" style="33" customWidth="1"/>
    <col min="16076" max="16351" width="8.88671875" style="33"/>
    <col min="16352" max="16384" width="9" style="33" customWidth="1"/>
  </cols>
  <sheetData>
    <row r="1" spans="1:17" s="1" customFormat="1" ht="45.75" customHeight="1" thickBot="1">
      <c r="A1" s="111" t="s">
        <v>249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s="2" customFormat="1" ht="24.6" customHeight="1" thickBot="1">
      <c r="A2" s="112"/>
      <c r="B2" s="113"/>
      <c r="C2" s="38" t="s">
        <v>0</v>
      </c>
      <c r="D2" s="114" t="s">
        <v>1</v>
      </c>
      <c r="E2" s="114"/>
      <c r="F2" s="114"/>
      <c r="G2" s="114"/>
      <c r="H2" s="114"/>
      <c r="I2" s="114"/>
      <c r="J2" s="47" t="s">
        <v>160</v>
      </c>
      <c r="K2" s="36" t="s">
        <v>153</v>
      </c>
      <c r="L2" s="36" t="s">
        <v>154</v>
      </c>
      <c r="M2" s="36" t="s">
        <v>155</v>
      </c>
      <c r="N2" s="36" t="s">
        <v>156</v>
      </c>
      <c r="O2" s="36" t="s">
        <v>157</v>
      </c>
      <c r="P2" s="36" t="s">
        <v>158</v>
      </c>
      <c r="Q2" s="37" t="s">
        <v>159</v>
      </c>
    </row>
    <row r="3" spans="1:17" s="4" customFormat="1" ht="16.350000000000001" customHeight="1">
      <c r="A3" s="109">
        <v>44137</v>
      </c>
      <c r="B3" s="110" t="s">
        <v>2</v>
      </c>
      <c r="C3" s="39" t="s">
        <v>201</v>
      </c>
      <c r="D3" s="4" t="s">
        <v>3</v>
      </c>
      <c r="E3" s="5" t="s">
        <v>4</v>
      </c>
      <c r="F3" s="6" t="s">
        <v>5</v>
      </c>
      <c r="G3" s="92" t="s">
        <v>6</v>
      </c>
      <c r="H3" s="92" t="s">
        <v>7</v>
      </c>
      <c r="I3" s="3" t="s">
        <v>8</v>
      </c>
      <c r="J3" s="48" t="s">
        <v>161</v>
      </c>
      <c r="K3" s="76">
        <v>8.1</v>
      </c>
      <c r="L3" s="77">
        <v>1.8</v>
      </c>
      <c r="M3" s="77">
        <v>1.7</v>
      </c>
      <c r="N3" s="77">
        <v>0.2</v>
      </c>
      <c r="O3" s="77">
        <v>0</v>
      </c>
      <c r="P3" s="77">
        <v>2</v>
      </c>
      <c r="Q3" s="69">
        <f>K3*70+L3*45+M3*25+N3*60+O3*150+P3*55</f>
        <v>812.5</v>
      </c>
    </row>
    <row r="4" spans="1:17" s="4" customFormat="1" ht="16.350000000000001" customHeight="1">
      <c r="A4" s="93"/>
      <c r="B4" s="98"/>
      <c r="C4" s="40" t="s">
        <v>202</v>
      </c>
      <c r="D4" s="8" t="s">
        <v>9</v>
      </c>
      <c r="E4" s="9" t="s">
        <v>10</v>
      </c>
      <c r="F4" s="10" t="s">
        <v>11</v>
      </c>
      <c r="G4" s="97"/>
      <c r="H4" s="97"/>
      <c r="I4" s="7" t="s">
        <v>12</v>
      </c>
      <c r="J4" s="49" t="s">
        <v>162</v>
      </c>
      <c r="K4" s="74"/>
      <c r="L4" s="75"/>
      <c r="M4" s="75"/>
      <c r="N4" s="75"/>
      <c r="O4" s="75"/>
      <c r="P4" s="75"/>
      <c r="Q4" s="64"/>
    </row>
    <row r="5" spans="1:17" s="4" customFormat="1" ht="16.350000000000001" customHeight="1">
      <c r="A5" s="82">
        <v>44138</v>
      </c>
      <c r="B5" s="89" t="s">
        <v>13</v>
      </c>
      <c r="C5" s="39" t="s">
        <v>203</v>
      </c>
      <c r="D5" s="4" t="s">
        <v>14</v>
      </c>
      <c r="E5" s="39" t="s">
        <v>241</v>
      </c>
      <c r="F5" s="11" t="s">
        <v>15</v>
      </c>
      <c r="G5" s="90" t="s">
        <v>16</v>
      </c>
      <c r="H5" s="92" t="s">
        <v>17</v>
      </c>
      <c r="I5" s="3" t="s">
        <v>18</v>
      </c>
      <c r="J5" s="50" t="s">
        <v>163</v>
      </c>
      <c r="K5" s="71">
        <v>8.1</v>
      </c>
      <c r="L5" s="72">
        <v>1.8</v>
      </c>
      <c r="M5" s="72">
        <v>1.6</v>
      </c>
      <c r="N5" s="72">
        <v>0.2</v>
      </c>
      <c r="O5" s="72">
        <v>0.5</v>
      </c>
      <c r="P5" s="72">
        <v>2.1999999999999997</v>
      </c>
      <c r="Q5" s="73">
        <f t="shared" ref="Q5" si="0">K5*70+L5*45+M5*25+N5*60+O5*150+P5*55</f>
        <v>896</v>
      </c>
    </row>
    <row r="6" spans="1:17" s="4" customFormat="1" ht="16.350000000000001" customHeight="1">
      <c r="A6" s="93"/>
      <c r="B6" s="98"/>
      <c r="C6" s="40" t="s">
        <v>204</v>
      </c>
      <c r="D6" s="12" t="s">
        <v>19</v>
      </c>
      <c r="E6" s="40" t="s">
        <v>242</v>
      </c>
      <c r="F6" s="13" t="s">
        <v>20</v>
      </c>
      <c r="G6" s="96"/>
      <c r="H6" s="97"/>
      <c r="I6" s="7" t="s">
        <v>21</v>
      </c>
      <c r="J6" s="51" t="s">
        <v>164</v>
      </c>
      <c r="K6" s="74"/>
      <c r="L6" s="75"/>
      <c r="M6" s="75"/>
      <c r="N6" s="75"/>
      <c r="O6" s="75"/>
      <c r="P6" s="75"/>
      <c r="Q6" s="64"/>
    </row>
    <row r="7" spans="1:17" s="4" customFormat="1" ht="16.350000000000001" customHeight="1">
      <c r="A7" s="82">
        <v>44139</v>
      </c>
      <c r="B7" s="84" t="s">
        <v>22</v>
      </c>
      <c r="C7" s="39" t="s">
        <v>205</v>
      </c>
      <c r="D7" s="14" t="s">
        <v>23</v>
      </c>
      <c r="E7" s="15" t="s">
        <v>24</v>
      </c>
      <c r="F7" s="16" t="s">
        <v>25</v>
      </c>
      <c r="G7" s="90" t="s">
        <v>26</v>
      </c>
      <c r="H7" s="86" t="s">
        <v>7</v>
      </c>
      <c r="I7" s="3" t="s">
        <v>27</v>
      </c>
      <c r="J7" s="50" t="s">
        <v>165</v>
      </c>
      <c r="K7" s="71">
        <v>8.3000000000000007</v>
      </c>
      <c r="L7" s="72">
        <v>2</v>
      </c>
      <c r="M7" s="72">
        <v>2</v>
      </c>
      <c r="N7" s="72">
        <v>0.2</v>
      </c>
      <c r="O7" s="72">
        <v>0</v>
      </c>
      <c r="P7" s="72">
        <v>1.9000000000000001</v>
      </c>
      <c r="Q7" s="73">
        <f t="shared" ref="Q7" si="1">K7*70+L7*45+M7*25+N7*60+O7*150+P7*55</f>
        <v>837.5</v>
      </c>
    </row>
    <row r="8" spans="1:17" s="4" customFormat="1" ht="16.350000000000001" customHeight="1">
      <c r="A8" s="93"/>
      <c r="B8" s="98"/>
      <c r="C8" s="40" t="s">
        <v>206</v>
      </c>
      <c r="D8" s="7" t="s">
        <v>28</v>
      </c>
      <c r="E8" s="9" t="s">
        <v>29</v>
      </c>
      <c r="F8" s="17" t="s">
        <v>30</v>
      </c>
      <c r="G8" s="96"/>
      <c r="H8" s="97"/>
      <c r="I8" s="7" t="s">
        <v>31</v>
      </c>
      <c r="J8" s="51" t="s">
        <v>166</v>
      </c>
      <c r="K8" s="74"/>
      <c r="L8" s="75"/>
      <c r="M8" s="75"/>
      <c r="N8" s="75"/>
      <c r="O8" s="75"/>
      <c r="P8" s="75"/>
      <c r="Q8" s="64"/>
    </row>
    <row r="9" spans="1:17" s="4" customFormat="1" ht="16.350000000000001" customHeight="1">
      <c r="A9" s="82">
        <v>44140</v>
      </c>
      <c r="B9" s="84" t="s">
        <v>32</v>
      </c>
      <c r="C9" s="41" t="s">
        <v>207</v>
      </c>
      <c r="D9" s="14" t="s">
        <v>33</v>
      </c>
      <c r="E9" s="3" t="s">
        <v>34</v>
      </c>
      <c r="F9" s="14" t="s">
        <v>35</v>
      </c>
      <c r="G9" s="92" t="s">
        <v>16</v>
      </c>
      <c r="H9" s="86" t="s">
        <v>7</v>
      </c>
      <c r="I9" s="14" t="s">
        <v>36</v>
      </c>
      <c r="J9" s="50" t="s">
        <v>167</v>
      </c>
      <c r="K9" s="71">
        <v>8.1</v>
      </c>
      <c r="L9" s="72">
        <v>1.8</v>
      </c>
      <c r="M9" s="72">
        <v>2.5</v>
      </c>
      <c r="N9" s="72">
        <v>0.2</v>
      </c>
      <c r="O9" s="72">
        <v>0</v>
      </c>
      <c r="P9" s="72">
        <v>1.4000000000000001</v>
      </c>
      <c r="Q9" s="73">
        <f t="shared" ref="Q9" si="2">K9*70+L9*45+M9*25+N9*60+O9*150+P9*55</f>
        <v>799.5</v>
      </c>
    </row>
    <row r="10" spans="1:17" s="4" customFormat="1" ht="16.350000000000001" customHeight="1">
      <c r="A10" s="93"/>
      <c r="B10" s="98"/>
      <c r="C10" s="40" t="s">
        <v>208</v>
      </c>
      <c r="D10" s="7" t="s">
        <v>37</v>
      </c>
      <c r="E10" s="3" t="s">
        <v>38</v>
      </c>
      <c r="F10" s="7" t="s">
        <v>39</v>
      </c>
      <c r="G10" s="97"/>
      <c r="H10" s="97"/>
      <c r="I10" s="7" t="s">
        <v>40</v>
      </c>
      <c r="J10" s="51" t="s">
        <v>168</v>
      </c>
      <c r="K10" s="74"/>
      <c r="L10" s="75"/>
      <c r="M10" s="75"/>
      <c r="N10" s="75"/>
      <c r="O10" s="75"/>
      <c r="P10" s="75"/>
      <c r="Q10" s="64"/>
    </row>
    <row r="11" spans="1:17" s="4" customFormat="1" ht="16.350000000000001" customHeight="1">
      <c r="A11" s="82">
        <v>44141</v>
      </c>
      <c r="B11" s="84" t="s">
        <v>41</v>
      </c>
      <c r="C11" s="41" t="s">
        <v>209</v>
      </c>
      <c r="D11" s="3" t="s">
        <v>42</v>
      </c>
      <c r="E11" s="41" t="s">
        <v>243</v>
      </c>
      <c r="F11" s="11" t="s">
        <v>43</v>
      </c>
      <c r="G11" s="108" t="s">
        <v>16</v>
      </c>
      <c r="H11" s="86" t="s">
        <v>7</v>
      </c>
      <c r="I11" s="3" t="s">
        <v>44</v>
      </c>
      <c r="J11" s="50" t="s">
        <v>169</v>
      </c>
      <c r="K11" s="71">
        <v>8.4</v>
      </c>
      <c r="L11" s="72">
        <v>1.7</v>
      </c>
      <c r="M11" s="72">
        <v>1.6</v>
      </c>
      <c r="N11" s="72">
        <v>0.2</v>
      </c>
      <c r="O11" s="72">
        <v>0</v>
      </c>
      <c r="P11" s="72">
        <v>1.5</v>
      </c>
      <c r="Q11" s="63">
        <f t="shared" ref="Q11" si="3">K11*70+L11*45+M11*25+N11*60+O11*150+P11*55</f>
        <v>799</v>
      </c>
    </row>
    <row r="12" spans="1:17" s="4" customFormat="1" ht="16.350000000000001" customHeight="1" thickBot="1">
      <c r="A12" s="83"/>
      <c r="B12" s="85"/>
      <c r="C12" s="42" t="s">
        <v>210</v>
      </c>
      <c r="D12" s="18" t="s">
        <v>45</v>
      </c>
      <c r="E12" s="42" t="s">
        <v>244</v>
      </c>
      <c r="F12" s="19" t="s">
        <v>46</v>
      </c>
      <c r="G12" s="91"/>
      <c r="H12" s="87"/>
      <c r="I12" s="18" t="s">
        <v>47</v>
      </c>
      <c r="J12" s="52" t="s">
        <v>170</v>
      </c>
      <c r="K12" s="66"/>
      <c r="L12" s="68"/>
      <c r="M12" s="68"/>
      <c r="N12" s="68"/>
      <c r="O12" s="68"/>
      <c r="P12" s="68"/>
      <c r="Q12" s="64"/>
    </row>
    <row r="13" spans="1:17" s="4" customFormat="1" ht="16.350000000000001" customHeight="1">
      <c r="A13" s="109">
        <v>44144</v>
      </c>
      <c r="B13" s="110" t="s">
        <v>2</v>
      </c>
      <c r="C13" s="43" t="s">
        <v>211</v>
      </c>
      <c r="D13" s="20" t="s">
        <v>48</v>
      </c>
      <c r="E13" s="15" t="s">
        <v>49</v>
      </c>
      <c r="F13" s="16" t="s">
        <v>50</v>
      </c>
      <c r="G13" s="90" t="s">
        <v>6</v>
      </c>
      <c r="H13" s="99" t="s">
        <v>7</v>
      </c>
      <c r="I13" s="3" t="s">
        <v>51</v>
      </c>
      <c r="J13" s="50" t="s">
        <v>171</v>
      </c>
      <c r="K13" s="76">
        <v>8.1</v>
      </c>
      <c r="L13" s="77">
        <v>1.8</v>
      </c>
      <c r="M13" s="77">
        <v>1.6</v>
      </c>
      <c r="N13" s="77">
        <v>0.2</v>
      </c>
      <c r="O13" s="77">
        <v>0.3</v>
      </c>
      <c r="P13" s="77">
        <v>1.7</v>
      </c>
      <c r="Q13" s="69">
        <f t="shared" ref="Q13" si="4">K13*70+L13*45+M13*25+N13*60+O13*150+P13*55</f>
        <v>838.5</v>
      </c>
    </row>
    <row r="14" spans="1:17" s="4" customFormat="1" ht="16.350000000000001" customHeight="1">
      <c r="A14" s="93"/>
      <c r="B14" s="98"/>
      <c r="C14" s="40" t="s">
        <v>212</v>
      </c>
      <c r="D14" s="8" t="s">
        <v>52</v>
      </c>
      <c r="E14" s="9" t="s">
        <v>53</v>
      </c>
      <c r="F14" s="17" t="s">
        <v>54</v>
      </c>
      <c r="G14" s="96"/>
      <c r="H14" s="97"/>
      <c r="I14" s="7" t="s">
        <v>55</v>
      </c>
      <c r="J14" s="51" t="s">
        <v>172</v>
      </c>
      <c r="K14" s="74"/>
      <c r="L14" s="75"/>
      <c r="M14" s="75"/>
      <c r="N14" s="75"/>
      <c r="O14" s="75"/>
      <c r="P14" s="75"/>
      <c r="Q14" s="64"/>
    </row>
    <row r="15" spans="1:17" s="4" customFormat="1" ht="16.350000000000001" customHeight="1">
      <c r="A15" s="82">
        <v>44145</v>
      </c>
      <c r="B15" s="89" t="s">
        <v>13</v>
      </c>
      <c r="C15" s="39" t="s">
        <v>213</v>
      </c>
      <c r="D15" s="4" t="s">
        <v>56</v>
      </c>
      <c r="E15" s="5" t="s">
        <v>57</v>
      </c>
      <c r="F15" s="3" t="s">
        <v>58</v>
      </c>
      <c r="G15" s="90" t="s">
        <v>16</v>
      </c>
      <c r="H15" s="92" t="s">
        <v>17</v>
      </c>
      <c r="I15" s="3" t="s">
        <v>59</v>
      </c>
      <c r="J15" s="53" t="s">
        <v>173</v>
      </c>
      <c r="K15" s="71">
        <v>8.4</v>
      </c>
      <c r="L15" s="72">
        <v>1.7</v>
      </c>
      <c r="M15" s="72">
        <v>1.7</v>
      </c>
      <c r="N15" s="72">
        <v>0.2</v>
      </c>
      <c r="O15" s="72">
        <v>0</v>
      </c>
      <c r="P15" s="72">
        <v>1.6</v>
      </c>
      <c r="Q15" s="73">
        <f t="shared" ref="Q15" si="5">K15*70+L15*45+M15*25+N15*60+O15*150+P15*55</f>
        <v>807</v>
      </c>
    </row>
    <row r="16" spans="1:17" s="4" customFormat="1" ht="16.350000000000001" customHeight="1">
      <c r="A16" s="93"/>
      <c r="B16" s="98"/>
      <c r="C16" s="40" t="s">
        <v>214</v>
      </c>
      <c r="D16" s="12" t="s">
        <v>60</v>
      </c>
      <c r="E16" s="9" t="s">
        <v>61</v>
      </c>
      <c r="F16" s="7" t="s">
        <v>62</v>
      </c>
      <c r="G16" s="96"/>
      <c r="H16" s="97"/>
      <c r="I16" s="7" t="s">
        <v>11</v>
      </c>
      <c r="J16" s="49" t="s">
        <v>174</v>
      </c>
      <c r="K16" s="74"/>
      <c r="L16" s="75"/>
      <c r="M16" s="75"/>
      <c r="N16" s="75"/>
      <c r="O16" s="75"/>
      <c r="P16" s="75"/>
      <c r="Q16" s="64"/>
    </row>
    <row r="17" spans="1:17" s="4" customFormat="1" ht="16.350000000000001" customHeight="1">
      <c r="A17" s="82">
        <v>44146</v>
      </c>
      <c r="B17" s="84" t="s">
        <v>22</v>
      </c>
      <c r="C17" s="115" t="s">
        <v>250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7"/>
    </row>
    <row r="18" spans="1:17" s="4" customFormat="1" ht="16.350000000000001" customHeight="1">
      <c r="A18" s="93"/>
      <c r="B18" s="98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20"/>
    </row>
    <row r="19" spans="1:17" s="4" customFormat="1" ht="16.350000000000001" customHeight="1">
      <c r="A19" s="82">
        <v>44147</v>
      </c>
      <c r="B19" s="84" t="s">
        <v>32</v>
      </c>
      <c r="C19" s="41" t="s">
        <v>215</v>
      </c>
      <c r="D19" s="14" t="s">
        <v>63</v>
      </c>
      <c r="E19" s="3" t="s">
        <v>64</v>
      </c>
      <c r="F19" s="5" t="s">
        <v>65</v>
      </c>
      <c r="G19" s="90" t="s">
        <v>16</v>
      </c>
      <c r="H19" s="86" t="s">
        <v>7</v>
      </c>
      <c r="I19" s="14" t="s">
        <v>66</v>
      </c>
      <c r="J19" s="54" t="s">
        <v>175</v>
      </c>
      <c r="K19" s="71">
        <v>8.1</v>
      </c>
      <c r="L19" s="72">
        <v>1.8</v>
      </c>
      <c r="M19" s="72">
        <v>1.8</v>
      </c>
      <c r="N19" s="72">
        <v>0.2</v>
      </c>
      <c r="O19" s="72">
        <v>0</v>
      </c>
      <c r="P19" s="72">
        <v>1.9</v>
      </c>
      <c r="Q19" s="73">
        <f t="shared" ref="Q19" si="6">K19*70+L19*45+M19*25+N19*60+O19*150+P19*55</f>
        <v>809.5</v>
      </c>
    </row>
    <row r="20" spans="1:17" s="4" customFormat="1" ht="16.350000000000001" customHeight="1">
      <c r="A20" s="93"/>
      <c r="B20" s="98"/>
      <c r="C20" s="40" t="s">
        <v>216</v>
      </c>
      <c r="D20" s="7" t="s">
        <v>67</v>
      </c>
      <c r="E20" s="3" t="s">
        <v>68</v>
      </c>
      <c r="F20" s="9" t="s">
        <v>69</v>
      </c>
      <c r="G20" s="96"/>
      <c r="H20" s="97"/>
      <c r="I20" s="7" t="s">
        <v>70</v>
      </c>
      <c r="J20" s="55" t="s">
        <v>176</v>
      </c>
      <c r="K20" s="74"/>
      <c r="L20" s="75"/>
      <c r="M20" s="75"/>
      <c r="N20" s="75"/>
      <c r="O20" s="75"/>
      <c r="P20" s="75"/>
      <c r="Q20" s="64"/>
    </row>
    <row r="21" spans="1:17" s="4" customFormat="1" ht="16.350000000000001" customHeight="1">
      <c r="A21" s="82">
        <v>44148</v>
      </c>
      <c r="B21" s="84" t="s">
        <v>41</v>
      </c>
      <c r="C21" s="41" t="s">
        <v>217</v>
      </c>
      <c r="D21" s="3" t="s">
        <v>42</v>
      </c>
      <c r="E21" s="61" t="s">
        <v>245</v>
      </c>
      <c r="F21" s="16" t="s">
        <v>71</v>
      </c>
      <c r="G21" s="108" t="s">
        <v>16</v>
      </c>
      <c r="H21" s="86" t="s">
        <v>7</v>
      </c>
      <c r="I21" s="3" t="s">
        <v>72</v>
      </c>
      <c r="J21" s="50" t="s">
        <v>177</v>
      </c>
      <c r="K21" s="71">
        <v>8</v>
      </c>
      <c r="L21" s="72">
        <v>1.7</v>
      </c>
      <c r="M21" s="72">
        <v>1.7</v>
      </c>
      <c r="N21" s="72">
        <v>0.2</v>
      </c>
      <c r="O21" s="72">
        <v>0</v>
      </c>
      <c r="P21" s="72">
        <v>2</v>
      </c>
      <c r="Q21" s="63">
        <f t="shared" ref="Q21" si="7">K21*70+L21*45+M21*25+N21*60+O21*150+P21*55</f>
        <v>801</v>
      </c>
    </row>
    <row r="22" spans="1:17" s="4" customFormat="1" ht="16.350000000000001" customHeight="1" thickBot="1">
      <c r="A22" s="83"/>
      <c r="B22" s="85"/>
      <c r="C22" s="42" t="s">
        <v>218</v>
      </c>
      <c r="D22" s="18" t="s">
        <v>45</v>
      </c>
      <c r="E22" s="62" t="s">
        <v>246</v>
      </c>
      <c r="F22" s="21" t="s">
        <v>73</v>
      </c>
      <c r="G22" s="91"/>
      <c r="H22" s="87"/>
      <c r="I22" s="18" t="s">
        <v>74</v>
      </c>
      <c r="J22" s="52" t="s">
        <v>178</v>
      </c>
      <c r="K22" s="66"/>
      <c r="L22" s="68"/>
      <c r="M22" s="68"/>
      <c r="N22" s="68"/>
      <c r="O22" s="68"/>
      <c r="P22" s="68"/>
      <c r="Q22" s="64"/>
    </row>
    <row r="23" spans="1:17" s="4" customFormat="1" ht="16.350000000000001" customHeight="1">
      <c r="A23" s="109">
        <v>44151</v>
      </c>
      <c r="B23" s="110" t="s">
        <v>2</v>
      </c>
      <c r="C23" s="41" t="s">
        <v>219</v>
      </c>
      <c r="D23" s="20" t="s">
        <v>75</v>
      </c>
      <c r="E23" s="22" t="s">
        <v>76</v>
      </c>
      <c r="F23" s="4" t="s">
        <v>77</v>
      </c>
      <c r="G23" s="90" t="s">
        <v>6</v>
      </c>
      <c r="H23" s="99" t="s">
        <v>7</v>
      </c>
      <c r="I23" s="3" t="s">
        <v>78</v>
      </c>
      <c r="J23" s="50" t="s">
        <v>179</v>
      </c>
      <c r="K23" s="76">
        <v>8.5</v>
      </c>
      <c r="L23" s="77">
        <v>1.7</v>
      </c>
      <c r="M23" s="77">
        <v>1.6</v>
      </c>
      <c r="N23" s="77">
        <v>0.2</v>
      </c>
      <c r="O23" s="77">
        <v>0</v>
      </c>
      <c r="P23" s="77">
        <v>1.7</v>
      </c>
      <c r="Q23" s="69">
        <f t="shared" ref="Q23" si="8">K23*70+L23*45+M23*25+N23*60+O23*150+P23*55</f>
        <v>817</v>
      </c>
    </row>
    <row r="24" spans="1:17" s="4" customFormat="1" ht="16.350000000000001" customHeight="1">
      <c r="A24" s="93"/>
      <c r="B24" s="98"/>
      <c r="C24" s="40" t="s">
        <v>220</v>
      </c>
      <c r="D24" s="8" t="s">
        <v>79</v>
      </c>
      <c r="E24" s="9" t="s">
        <v>80</v>
      </c>
      <c r="F24" s="8" t="s">
        <v>81</v>
      </c>
      <c r="G24" s="96"/>
      <c r="H24" s="97"/>
      <c r="I24" s="7" t="s">
        <v>82</v>
      </c>
      <c r="J24" s="51" t="s">
        <v>180</v>
      </c>
      <c r="K24" s="74"/>
      <c r="L24" s="75"/>
      <c r="M24" s="75"/>
      <c r="N24" s="75"/>
      <c r="O24" s="75"/>
      <c r="P24" s="75"/>
      <c r="Q24" s="64"/>
    </row>
    <row r="25" spans="1:17" s="4" customFormat="1" ht="16.2" customHeight="1">
      <c r="A25" s="82">
        <v>44152</v>
      </c>
      <c r="B25" s="89" t="s">
        <v>13</v>
      </c>
      <c r="C25" s="39" t="s">
        <v>221</v>
      </c>
      <c r="D25" s="4" t="s">
        <v>83</v>
      </c>
      <c r="E25" s="5" t="s">
        <v>84</v>
      </c>
      <c r="F25" s="14" t="s">
        <v>85</v>
      </c>
      <c r="G25" s="90" t="s">
        <v>16</v>
      </c>
      <c r="H25" s="92" t="s">
        <v>17</v>
      </c>
      <c r="I25" s="3" t="s">
        <v>86</v>
      </c>
      <c r="J25" s="50" t="s">
        <v>181</v>
      </c>
      <c r="K25" s="71">
        <v>8</v>
      </c>
      <c r="L25" s="72">
        <v>1.8</v>
      </c>
      <c r="M25" s="72">
        <v>1.6</v>
      </c>
      <c r="N25" s="72">
        <v>0.2</v>
      </c>
      <c r="O25" s="72">
        <v>0.5</v>
      </c>
      <c r="P25" s="72">
        <v>1.6</v>
      </c>
      <c r="Q25" s="73">
        <f t="shared" ref="Q25" si="9">K25*70+L25*45+M25*25+N25*60+O25*150+P25*55</f>
        <v>856</v>
      </c>
    </row>
    <row r="26" spans="1:17" s="4" customFormat="1" ht="16.350000000000001" customHeight="1">
      <c r="A26" s="93"/>
      <c r="B26" s="98"/>
      <c r="C26" s="40" t="s">
        <v>222</v>
      </c>
      <c r="D26" s="12" t="s">
        <v>87</v>
      </c>
      <c r="E26" s="9" t="s">
        <v>88</v>
      </c>
      <c r="F26" s="7" t="s">
        <v>89</v>
      </c>
      <c r="G26" s="96"/>
      <c r="H26" s="97"/>
      <c r="I26" s="7" t="s">
        <v>90</v>
      </c>
      <c r="J26" s="51" t="s">
        <v>182</v>
      </c>
      <c r="K26" s="74"/>
      <c r="L26" s="75"/>
      <c r="M26" s="75"/>
      <c r="N26" s="75"/>
      <c r="O26" s="75"/>
      <c r="P26" s="75"/>
      <c r="Q26" s="64"/>
    </row>
    <row r="27" spans="1:17" s="4" customFormat="1" ht="16.350000000000001" customHeight="1">
      <c r="A27" s="82">
        <v>44153</v>
      </c>
      <c r="B27" s="84" t="s">
        <v>22</v>
      </c>
      <c r="C27" s="41" t="s">
        <v>223</v>
      </c>
      <c r="D27" s="14" t="s">
        <v>91</v>
      </c>
      <c r="E27" s="15" t="s">
        <v>92</v>
      </c>
      <c r="F27" s="3" t="s">
        <v>93</v>
      </c>
      <c r="G27" s="90" t="s">
        <v>26</v>
      </c>
      <c r="H27" s="86" t="s">
        <v>7</v>
      </c>
      <c r="I27" s="3" t="s">
        <v>94</v>
      </c>
      <c r="J27" s="50" t="s">
        <v>183</v>
      </c>
      <c r="K27" s="71">
        <v>8.1</v>
      </c>
      <c r="L27" s="72">
        <v>2</v>
      </c>
      <c r="M27" s="72">
        <v>2.1</v>
      </c>
      <c r="N27" s="72">
        <v>0.2</v>
      </c>
      <c r="O27" s="72">
        <v>0</v>
      </c>
      <c r="P27" s="72">
        <v>1.9000000000000001</v>
      </c>
      <c r="Q27" s="73">
        <f t="shared" ref="Q27" si="10">K27*70+L27*45+M27*25+N27*60+O27*150+P27*55</f>
        <v>826</v>
      </c>
    </row>
    <row r="28" spans="1:17" s="4" customFormat="1" ht="16.350000000000001" customHeight="1">
      <c r="A28" s="93"/>
      <c r="B28" s="98"/>
      <c r="C28" s="40" t="s">
        <v>224</v>
      </c>
      <c r="D28" s="7" t="s">
        <v>95</v>
      </c>
      <c r="E28" s="9" t="s">
        <v>96</v>
      </c>
      <c r="F28" s="7" t="s">
        <v>97</v>
      </c>
      <c r="G28" s="96"/>
      <c r="H28" s="97"/>
      <c r="I28" s="7" t="s">
        <v>98</v>
      </c>
      <c r="J28" s="51" t="s">
        <v>184</v>
      </c>
      <c r="K28" s="74"/>
      <c r="L28" s="75"/>
      <c r="M28" s="75"/>
      <c r="N28" s="75"/>
      <c r="O28" s="75"/>
      <c r="P28" s="75"/>
      <c r="Q28" s="64"/>
    </row>
    <row r="29" spans="1:17" s="4" customFormat="1" ht="16.350000000000001" customHeight="1">
      <c r="A29" s="82">
        <v>44154</v>
      </c>
      <c r="B29" s="84" t="s">
        <v>32</v>
      </c>
      <c r="C29" s="41" t="s">
        <v>225</v>
      </c>
      <c r="D29" s="14" t="s">
        <v>99</v>
      </c>
      <c r="E29" s="3" t="s">
        <v>100</v>
      </c>
      <c r="F29" s="15" t="s">
        <v>101</v>
      </c>
      <c r="G29" s="90" t="s">
        <v>16</v>
      </c>
      <c r="H29" s="86" t="s">
        <v>7</v>
      </c>
      <c r="I29" s="3" t="s">
        <v>102</v>
      </c>
      <c r="J29" s="56" t="s">
        <v>185</v>
      </c>
      <c r="K29" s="71">
        <v>8.6000000000000014</v>
      </c>
      <c r="L29" s="72">
        <v>1.8</v>
      </c>
      <c r="M29" s="72">
        <v>1.9000000000000001</v>
      </c>
      <c r="N29" s="72">
        <v>0.2</v>
      </c>
      <c r="O29" s="72">
        <v>0</v>
      </c>
      <c r="P29" s="72">
        <v>1.6</v>
      </c>
      <c r="Q29" s="73">
        <f t="shared" ref="Q29" si="11">K29*70+L29*45+M29*25+N29*60+O29*150+P29*55</f>
        <v>830.50000000000011</v>
      </c>
    </row>
    <row r="30" spans="1:17" s="4" customFormat="1" ht="16.350000000000001" customHeight="1">
      <c r="A30" s="93"/>
      <c r="B30" s="98"/>
      <c r="C30" s="40" t="s">
        <v>226</v>
      </c>
      <c r="D30" s="7" t="s">
        <v>99</v>
      </c>
      <c r="E30" s="3" t="s">
        <v>103</v>
      </c>
      <c r="F30" s="9" t="s">
        <v>104</v>
      </c>
      <c r="G30" s="96"/>
      <c r="H30" s="97"/>
      <c r="I30" s="7" t="s">
        <v>105</v>
      </c>
      <c r="J30" s="55" t="s">
        <v>186</v>
      </c>
      <c r="K30" s="74"/>
      <c r="L30" s="75"/>
      <c r="M30" s="75"/>
      <c r="N30" s="75"/>
      <c r="O30" s="75"/>
      <c r="P30" s="75"/>
      <c r="Q30" s="64"/>
    </row>
    <row r="31" spans="1:17" s="26" customFormat="1" ht="16.350000000000001" customHeight="1">
      <c r="A31" s="100">
        <v>44155</v>
      </c>
      <c r="B31" s="102" t="s">
        <v>41</v>
      </c>
      <c r="C31" s="44" t="s">
        <v>227</v>
      </c>
      <c r="D31" s="24" t="s">
        <v>42</v>
      </c>
      <c r="E31" s="23" t="s">
        <v>106</v>
      </c>
      <c r="F31" s="25" t="s">
        <v>107</v>
      </c>
      <c r="G31" s="104" t="s">
        <v>16</v>
      </c>
      <c r="H31" s="106" t="s">
        <v>7</v>
      </c>
      <c r="I31" s="24" t="s">
        <v>108</v>
      </c>
      <c r="J31" s="57" t="s">
        <v>187</v>
      </c>
      <c r="K31" s="71">
        <v>8.1</v>
      </c>
      <c r="L31" s="72">
        <v>1.8</v>
      </c>
      <c r="M31" s="72">
        <v>1.8</v>
      </c>
      <c r="N31" s="72">
        <v>0.2</v>
      </c>
      <c r="O31" s="72">
        <v>0</v>
      </c>
      <c r="P31" s="72">
        <v>1.6</v>
      </c>
      <c r="Q31" s="63">
        <f t="shared" ref="Q31" si="12">K31*70+L31*45+M31*25+N31*60+O31*150+P31*55</f>
        <v>793</v>
      </c>
    </row>
    <row r="32" spans="1:17" s="26" customFormat="1" ht="16.350000000000001" customHeight="1" thickBot="1">
      <c r="A32" s="101"/>
      <c r="B32" s="103"/>
      <c r="C32" s="45" t="s">
        <v>228</v>
      </c>
      <c r="D32" s="27" t="s">
        <v>45</v>
      </c>
      <c r="E32" s="27" t="s">
        <v>109</v>
      </c>
      <c r="F32" s="28" t="s">
        <v>110</v>
      </c>
      <c r="G32" s="105"/>
      <c r="H32" s="107"/>
      <c r="I32" s="27" t="s">
        <v>111</v>
      </c>
      <c r="J32" s="58" t="s">
        <v>188</v>
      </c>
      <c r="K32" s="66"/>
      <c r="L32" s="68"/>
      <c r="M32" s="68"/>
      <c r="N32" s="68"/>
      <c r="O32" s="68"/>
      <c r="P32" s="68"/>
      <c r="Q32" s="64"/>
    </row>
    <row r="33" spans="1:17" s="4" customFormat="1" ht="16.350000000000001" customHeight="1">
      <c r="A33" s="88">
        <v>44158</v>
      </c>
      <c r="B33" s="89" t="s">
        <v>2</v>
      </c>
      <c r="C33" s="39" t="s">
        <v>229</v>
      </c>
      <c r="D33" s="20" t="s">
        <v>48</v>
      </c>
      <c r="E33" s="5" t="s">
        <v>112</v>
      </c>
      <c r="F33" s="29" t="s">
        <v>113</v>
      </c>
      <c r="G33" s="92" t="s">
        <v>6</v>
      </c>
      <c r="H33" s="99" t="s">
        <v>7</v>
      </c>
      <c r="I33" s="14" t="s">
        <v>114</v>
      </c>
      <c r="J33" s="54" t="s">
        <v>189</v>
      </c>
      <c r="K33" s="76">
        <v>8.1</v>
      </c>
      <c r="L33" s="77">
        <v>1.8</v>
      </c>
      <c r="M33" s="77">
        <v>1.6</v>
      </c>
      <c r="N33" s="77">
        <v>0.2</v>
      </c>
      <c r="O33" s="77">
        <v>0.3</v>
      </c>
      <c r="P33" s="77">
        <v>1.7</v>
      </c>
      <c r="Q33" s="69">
        <f t="shared" ref="Q33" si="13">K33*70+L33*45+M33*25+N33*60+O33*150+P33*55</f>
        <v>838.5</v>
      </c>
    </row>
    <row r="34" spans="1:17" s="4" customFormat="1" ht="16.350000000000001" customHeight="1">
      <c r="A34" s="93"/>
      <c r="B34" s="98"/>
      <c r="C34" s="40" t="s">
        <v>230</v>
      </c>
      <c r="D34" s="8" t="s">
        <v>52</v>
      </c>
      <c r="E34" s="9" t="s">
        <v>115</v>
      </c>
      <c r="F34" s="10" t="s">
        <v>116</v>
      </c>
      <c r="G34" s="97"/>
      <c r="H34" s="97"/>
      <c r="I34" s="7" t="s">
        <v>117</v>
      </c>
      <c r="J34" s="55" t="s">
        <v>190</v>
      </c>
      <c r="K34" s="74"/>
      <c r="L34" s="75"/>
      <c r="M34" s="75"/>
      <c r="N34" s="75"/>
      <c r="O34" s="75"/>
      <c r="P34" s="75"/>
      <c r="Q34" s="64"/>
    </row>
    <row r="35" spans="1:17" s="4" customFormat="1" ht="16.350000000000001" customHeight="1">
      <c r="A35" s="82">
        <v>44159</v>
      </c>
      <c r="B35" s="89" t="s">
        <v>13</v>
      </c>
      <c r="C35" s="39" t="s">
        <v>231</v>
      </c>
      <c r="D35" s="4" t="s">
        <v>3</v>
      </c>
      <c r="E35" s="5" t="s">
        <v>118</v>
      </c>
      <c r="F35" s="3" t="s">
        <v>119</v>
      </c>
      <c r="G35" s="90" t="s">
        <v>16</v>
      </c>
      <c r="H35" s="92" t="s">
        <v>17</v>
      </c>
      <c r="I35" s="14" t="s">
        <v>120</v>
      </c>
      <c r="J35" s="53" t="s">
        <v>191</v>
      </c>
      <c r="K35" s="71">
        <v>8.4</v>
      </c>
      <c r="L35" s="72">
        <v>1.7</v>
      </c>
      <c r="M35" s="72">
        <v>1.8</v>
      </c>
      <c r="N35" s="72">
        <v>0.2</v>
      </c>
      <c r="O35" s="72">
        <v>0</v>
      </c>
      <c r="P35" s="72">
        <v>1.7</v>
      </c>
      <c r="Q35" s="73">
        <f t="shared" ref="Q35" si="14">K35*70+L35*45+M35*25+N35*60+O35*150+P35*55</f>
        <v>815</v>
      </c>
    </row>
    <row r="36" spans="1:17" s="4" customFormat="1" ht="16.350000000000001" customHeight="1">
      <c r="A36" s="93"/>
      <c r="B36" s="98"/>
      <c r="C36" s="40" t="s">
        <v>232</v>
      </c>
      <c r="D36" s="12" t="s">
        <v>9</v>
      </c>
      <c r="E36" s="9" t="s">
        <v>121</v>
      </c>
      <c r="F36" s="7" t="s">
        <v>122</v>
      </c>
      <c r="G36" s="96"/>
      <c r="H36" s="97"/>
      <c r="I36" s="7" t="s">
        <v>123</v>
      </c>
      <c r="J36" s="49" t="s">
        <v>192</v>
      </c>
      <c r="K36" s="74"/>
      <c r="L36" s="75"/>
      <c r="M36" s="75"/>
      <c r="N36" s="75"/>
      <c r="O36" s="75"/>
      <c r="P36" s="75"/>
      <c r="Q36" s="64"/>
    </row>
    <row r="37" spans="1:17" s="4" customFormat="1" ht="16.350000000000001" customHeight="1">
      <c r="A37" s="82">
        <v>44160</v>
      </c>
      <c r="B37" s="94" t="s">
        <v>22</v>
      </c>
      <c r="C37" s="41" t="s">
        <v>233</v>
      </c>
      <c r="D37" s="14" t="s">
        <v>124</v>
      </c>
      <c r="E37" s="15" t="s">
        <v>125</v>
      </c>
      <c r="F37" s="3" t="s">
        <v>126</v>
      </c>
      <c r="G37" s="90" t="s">
        <v>26</v>
      </c>
      <c r="H37" s="86" t="s">
        <v>7</v>
      </c>
      <c r="I37" s="14" t="s">
        <v>127</v>
      </c>
      <c r="J37" s="50" t="s">
        <v>193</v>
      </c>
      <c r="K37" s="71">
        <v>8.1999999999999993</v>
      </c>
      <c r="L37" s="72">
        <v>2</v>
      </c>
      <c r="M37" s="72">
        <v>1.9000000000000001</v>
      </c>
      <c r="N37" s="72">
        <v>0.2</v>
      </c>
      <c r="O37" s="72">
        <v>0</v>
      </c>
      <c r="P37" s="72">
        <v>2</v>
      </c>
      <c r="Q37" s="73">
        <f t="shared" ref="Q37" si="15">K37*70+L37*45+M37*25+N37*60+O37*150+P37*55</f>
        <v>833.5</v>
      </c>
    </row>
    <row r="38" spans="1:17" s="4" customFormat="1" ht="16.350000000000001" customHeight="1">
      <c r="A38" s="93"/>
      <c r="B38" s="95"/>
      <c r="C38" s="40" t="s">
        <v>234</v>
      </c>
      <c r="D38" s="7" t="s">
        <v>128</v>
      </c>
      <c r="E38" s="9" t="s">
        <v>129</v>
      </c>
      <c r="F38" s="17" t="s">
        <v>130</v>
      </c>
      <c r="G38" s="96"/>
      <c r="H38" s="97"/>
      <c r="I38" s="7" t="s">
        <v>131</v>
      </c>
      <c r="J38" s="51" t="s">
        <v>194</v>
      </c>
      <c r="K38" s="74"/>
      <c r="L38" s="75"/>
      <c r="M38" s="75"/>
      <c r="N38" s="75"/>
      <c r="O38" s="75"/>
      <c r="P38" s="75"/>
      <c r="Q38" s="64"/>
    </row>
    <row r="39" spans="1:17" s="4" customFormat="1" ht="16.350000000000001" customHeight="1">
      <c r="A39" s="88">
        <v>44161</v>
      </c>
      <c r="B39" s="89" t="s">
        <v>32</v>
      </c>
      <c r="C39" s="41" t="s">
        <v>235</v>
      </c>
      <c r="D39" s="14" t="s">
        <v>132</v>
      </c>
      <c r="E39" s="3" t="s">
        <v>133</v>
      </c>
      <c r="F39" s="15" t="s">
        <v>134</v>
      </c>
      <c r="G39" s="90" t="s">
        <v>16</v>
      </c>
      <c r="H39" s="86" t="s">
        <v>7</v>
      </c>
      <c r="I39" s="4" t="s">
        <v>135</v>
      </c>
      <c r="J39" s="50" t="s">
        <v>195</v>
      </c>
      <c r="K39" s="71">
        <v>8.4</v>
      </c>
      <c r="L39" s="72">
        <v>1.7</v>
      </c>
      <c r="M39" s="72">
        <v>1.7</v>
      </c>
      <c r="N39" s="72">
        <v>0.2</v>
      </c>
      <c r="O39" s="72">
        <v>0</v>
      </c>
      <c r="P39" s="72">
        <v>1.6</v>
      </c>
      <c r="Q39" s="73">
        <f t="shared" ref="Q39" si="16">K39*70+L39*45+M39*25+N39*60+O39*150+P39*55</f>
        <v>807</v>
      </c>
    </row>
    <row r="40" spans="1:17" s="4" customFormat="1" ht="16.350000000000001" customHeight="1">
      <c r="A40" s="93"/>
      <c r="B40" s="98"/>
      <c r="C40" s="40" t="s">
        <v>236</v>
      </c>
      <c r="D40" s="7" t="s">
        <v>37</v>
      </c>
      <c r="E40" s="3" t="s">
        <v>136</v>
      </c>
      <c r="F40" s="9" t="s">
        <v>137</v>
      </c>
      <c r="G40" s="96"/>
      <c r="H40" s="97"/>
      <c r="I40" s="7" t="s">
        <v>138</v>
      </c>
      <c r="J40" s="51" t="s">
        <v>196</v>
      </c>
      <c r="K40" s="74"/>
      <c r="L40" s="75"/>
      <c r="M40" s="75"/>
      <c r="N40" s="75"/>
      <c r="O40" s="75"/>
      <c r="P40" s="75"/>
      <c r="Q40" s="64"/>
    </row>
    <row r="41" spans="1:17" s="4" customFormat="1" ht="16.350000000000001" customHeight="1">
      <c r="A41" s="82">
        <v>44162</v>
      </c>
      <c r="B41" s="84" t="s">
        <v>41</v>
      </c>
      <c r="C41" s="41" t="s">
        <v>237</v>
      </c>
      <c r="D41" s="3" t="s">
        <v>42</v>
      </c>
      <c r="E41" s="61" t="s">
        <v>247</v>
      </c>
      <c r="F41" s="30" t="s">
        <v>139</v>
      </c>
      <c r="G41" s="86" t="s">
        <v>16</v>
      </c>
      <c r="H41" s="86" t="s">
        <v>7</v>
      </c>
      <c r="I41" s="14" t="s">
        <v>140</v>
      </c>
      <c r="J41" s="56" t="s">
        <v>197</v>
      </c>
      <c r="K41" s="71">
        <v>8.1</v>
      </c>
      <c r="L41" s="72">
        <v>1.8</v>
      </c>
      <c r="M41" s="72">
        <v>1.7</v>
      </c>
      <c r="N41" s="72">
        <v>0.2</v>
      </c>
      <c r="O41" s="72">
        <v>0</v>
      </c>
      <c r="P41" s="72">
        <v>1.6</v>
      </c>
      <c r="Q41" s="63">
        <f t="shared" ref="Q41" si="17">K41*70+L41*45+M41*25+N41*60+O41*150+P41*55</f>
        <v>790.5</v>
      </c>
    </row>
    <row r="42" spans="1:17" s="4" customFormat="1" ht="16.350000000000001" customHeight="1" thickBot="1">
      <c r="A42" s="83"/>
      <c r="B42" s="85"/>
      <c r="C42" s="42" t="s">
        <v>238</v>
      </c>
      <c r="D42" s="18" t="s">
        <v>45</v>
      </c>
      <c r="E42" s="62" t="s">
        <v>248</v>
      </c>
      <c r="F42" s="19" t="s">
        <v>141</v>
      </c>
      <c r="G42" s="87"/>
      <c r="H42" s="87"/>
      <c r="I42" s="18" t="s">
        <v>142</v>
      </c>
      <c r="J42" s="59" t="s">
        <v>198</v>
      </c>
      <c r="K42" s="66"/>
      <c r="L42" s="68"/>
      <c r="M42" s="68"/>
      <c r="N42" s="68"/>
      <c r="O42" s="68"/>
      <c r="P42" s="68"/>
      <c r="Q42" s="64"/>
    </row>
    <row r="43" spans="1:17" s="4" customFormat="1" ht="16.350000000000001" customHeight="1">
      <c r="A43" s="88">
        <v>44165</v>
      </c>
      <c r="B43" s="89" t="s">
        <v>2</v>
      </c>
      <c r="C43" s="39" t="s">
        <v>239</v>
      </c>
      <c r="D43" s="4" t="s">
        <v>3</v>
      </c>
      <c r="E43" s="5" t="s">
        <v>143</v>
      </c>
      <c r="F43" s="4" t="s">
        <v>144</v>
      </c>
      <c r="G43" s="90" t="s">
        <v>6</v>
      </c>
      <c r="H43" s="92" t="s">
        <v>17</v>
      </c>
      <c r="I43" s="4" t="s">
        <v>145</v>
      </c>
      <c r="J43" s="50" t="s">
        <v>199</v>
      </c>
      <c r="K43" s="65">
        <v>8.4</v>
      </c>
      <c r="L43" s="67">
        <v>1.4</v>
      </c>
      <c r="M43" s="67">
        <v>1.3</v>
      </c>
      <c r="N43" s="67">
        <v>0.2</v>
      </c>
      <c r="O43" s="67">
        <v>0</v>
      </c>
      <c r="P43" s="67">
        <v>2</v>
      </c>
      <c r="Q43" s="69">
        <f t="shared" ref="Q43" si="18">K43*70+L43*45+M43*25+N43*60+O43*150+P43*55</f>
        <v>805.5</v>
      </c>
    </row>
    <row r="44" spans="1:17" s="4" customFormat="1" ht="16.350000000000001" customHeight="1" thickBot="1">
      <c r="A44" s="83"/>
      <c r="B44" s="85"/>
      <c r="C44" s="42" t="s">
        <v>240</v>
      </c>
      <c r="D44" s="31" t="s">
        <v>9</v>
      </c>
      <c r="E44" s="32" t="s">
        <v>146</v>
      </c>
      <c r="F44" s="31" t="s">
        <v>147</v>
      </c>
      <c r="G44" s="91"/>
      <c r="H44" s="87"/>
      <c r="I44" s="18" t="s">
        <v>148</v>
      </c>
      <c r="J44" s="60" t="s">
        <v>200</v>
      </c>
      <c r="K44" s="66"/>
      <c r="L44" s="68"/>
      <c r="M44" s="68"/>
      <c r="N44" s="68"/>
      <c r="O44" s="68"/>
      <c r="P44" s="68"/>
      <c r="Q44" s="70"/>
    </row>
    <row r="45" spans="1:17" ht="24.6" customHeight="1">
      <c r="A45" s="78" t="s">
        <v>149</v>
      </c>
      <c r="B45" s="79"/>
      <c r="C45" s="78"/>
      <c r="D45" s="78"/>
      <c r="E45" s="78"/>
      <c r="F45" s="78"/>
      <c r="G45" s="78"/>
      <c r="H45" s="78"/>
      <c r="I45" s="78"/>
    </row>
    <row r="46" spans="1:17" ht="24.6" customHeight="1">
      <c r="A46" s="80" t="s">
        <v>150</v>
      </c>
      <c r="B46" s="79"/>
      <c r="C46" s="80"/>
      <c r="D46" s="80"/>
      <c r="E46" s="80"/>
      <c r="F46" s="80"/>
      <c r="G46" s="80"/>
      <c r="H46" s="80"/>
      <c r="I46" s="80"/>
    </row>
    <row r="47" spans="1:17" ht="24.6" customHeight="1">
      <c r="A47" s="81" t="s">
        <v>151</v>
      </c>
      <c r="B47" s="81"/>
      <c r="C47" s="81"/>
      <c r="D47" s="81"/>
      <c r="E47" s="81"/>
      <c r="F47" s="81"/>
      <c r="G47" s="81"/>
      <c r="H47" s="81"/>
      <c r="I47" s="81"/>
    </row>
    <row r="48" spans="1:17" ht="24.6" customHeight="1">
      <c r="A48" s="81" t="s">
        <v>152</v>
      </c>
      <c r="B48" s="81"/>
      <c r="C48" s="81"/>
      <c r="D48" s="81"/>
      <c r="E48" s="81"/>
      <c r="F48" s="81"/>
      <c r="G48" s="81"/>
      <c r="H48" s="81"/>
      <c r="I48" s="81"/>
    </row>
  </sheetData>
  <mergeCells count="230">
    <mergeCell ref="A1:Q1"/>
    <mergeCell ref="A5:A6"/>
    <mergeCell ref="B5:B6"/>
    <mergeCell ref="G5:G6"/>
    <mergeCell ref="H5:H6"/>
    <mergeCell ref="A7:A8"/>
    <mergeCell ref="B7:B8"/>
    <mergeCell ref="G7:G8"/>
    <mergeCell ref="H7:H8"/>
    <mergeCell ref="A2:B2"/>
    <mergeCell ref="D2:I2"/>
    <mergeCell ref="A3:A4"/>
    <mergeCell ref="B3:B4"/>
    <mergeCell ref="G3:G4"/>
    <mergeCell ref="H3:H4"/>
    <mergeCell ref="M3:M4"/>
    <mergeCell ref="N3:N4"/>
    <mergeCell ref="O3:O4"/>
    <mergeCell ref="P3:P4"/>
    <mergeCell ref="Q3:Q4"/>
    <mergeCell ref="K5:K6"/>
    <mergeCell ref="L5:L6"/>
    <mergeCell ref="M5:M6"/>
    <mergeCell ref="N5:N6"/>
    <mergeCell ref="A13:A14"/>
    <mergeCell ref="B13:B14"/>
    <mergeCell ref="G13:G14"/>
    <mergeCell ref="H13:H14"/>
    <mergeCell ref="A15:A16"/>
    <mergeCell ref="B15:B16"/>
    <mergeCell ref="G15:G16"/>
    <mergeCell ref="H15:H16"/>
    <mergeCell ref="A9:A10"/>
    <mergeCell ref="B9:B10"/>
    <mergeCell ref="G9:G10"/>
    <mergeCell ref="H9:H10"/>
    <mergeCell ref="A11:A12"/>
    <mergeCell ref="B11:B12"/>
    <mergeCell ref="G11:G12"/>
    <mergeCell ref="H11:H12"/>
    <mergeCell ref="A21:A22"/>
    <mergeCell ref="B21:B22"/>
    <mergeCell ref="G21:G22"/>
    <mergeCell ref="H21:H22"/>
    <mergeCell ref="A23:A24"/>
    <mergeCell ref="B23:B24"/>
    <mergeCell ref="G23:G24"/>
    <mergeCell ref="H23:H24"/>
    <mergeCell ref="A17:A18"/>
    <mergeCell ref="B17:B18"/>
    <mergeCell ref="A19:A20"/>
    <mergeCell ref="B19:B20"/>
    <mergeCell ref="G19:G20"/>
    <mergeCell ref="H19:H20"/>
    <mergeCell ref="C17:Q18"/>
    <mergeCell ref="A29:A30"/>
    <mergeCell ref="B29:B30"/>
    <mergeCell ref="G29:G30"/>
    <mergeCell ref="H29:H30"/>
    <mergeCell ref="A31:A32"/>
    <mergeCell ref="B31:B32"/>
    <mergeCell ref="G31:G32"/>
    <mergeCell ref="H31:H32"/>
    <mergeCell ref="A25:A26"/>
    <mergeCell ref="B25:B26"/>
    <mergeCell ref="G25:G26"/>
    <mergeCell ref="H25:H26"/>
    <mergeCell ref="A27:A28"/>
    <mergeCell ref="B27:B28"/>
    <mergeCell ref="G27:G28"/>
    <mergeCell ref="H27:H28"/>
    <mergeCell ref="G39:G40"/>
    <mergeCell ref="H39:H40"/>
    <mergeCell ref="A33:A34"/>
    <mergeCell ref="B33:B34"/>
    <mergeCell ref="G33:G34"/>
    <mergeCell ref="H33:H34"/>
    <mergeCell ref="A35:A36"/>
    <mergeCell ref="B35:B36"/>
    <mergeCell ref="G35:G36"/>
    <mergeCell ref="H35:H36"/>
    <mergeCell ref="A45:I45"/>
    <mergeCell ref="A46:I46"/>
    <mergeCell ref="A47:I47"/>
    <mergeCell ref="A48:I48"/>
    <mergeCell ref="K3:K4"/>
    <mergeCell ref="L3:L4"/>
    <mergeCell ref="K9:K10"/>
    <mergeCell ref="L9:L10"/>
    <mergeCell ref="K15:K16"/>
    <mergeCell ref="L15:L16"/>
    <mergeCell ref="A41:A42"/>
    <mergeCell ref="B41:B42"/>
    <mergeCell ref="G41:G42"/>
    <mergeCell ref="H41:H42"/>
    <mergeCell ref="A43:A44"/>
    <mergeCell ref="B43:B44"/>
    <mergeCell ref="G43:G44"/>
    <mergeCell ref="H43:H44"/>
    <mergeCell ref="A37:A38"/>
    <mergeCell ref="B37:B38"/>
    <mergeCell ref="G37:G38"/>
    <mergeCell ref="H37:H38"/>
    <mergeCell ref="A39:A40"/>
    <mergeCell ref="B39:B40"/>
    <mergeCell ref="O5:O6"/>
    <mergeCell ref="P5:P6"/>
    <mergeCell ref="Q5:Q6"/>
    <mergeCell ref="K7:K8"/>
    <mergeCell ref="L7:L8"/>
    <mergeCell ref="M7:M8"/>
    <mergeCell ref="N7:N8"/>
    <mergeCell ref="O7:O8"/>
    <mergeCell ref="P7:P8"/>
    <mergeCell ref="Q7:Q8"/>
    <mergeCell ref="M9:M10"/>
    <mergeCell ref="N9:N10"/>
    <mergeCell ref="O9:O10"/>
    <mergeCell ref="P9:P10"/>
    <mergeCell ref="Q9:Q10"/>
    <mergeCell ref="K11:K12"/>
    <mergeCell ref="L11:L12"/>
    <mergeCell ref="M11:M12"/>
    <mergeCell ref="N11:N12"/>
    <mergeCell ref="O11:O12"/>
    <mergeCell ref="P11:P12"/>
    <mergeCell ref="Q11:Q12"/>
    <mergeCell ref="K13:K14"/>
    <mergeCell ref="L13:L14"/>
    <mergeCell ref="M13:M14"/>
    <mergeCell ref="N13:N14"/>
    <mergeCell ref="O13:O14"/>
    <mergeCell ref="P13:P14"/>
    <mergeCell ref="Q13:Q14"/>
    <mergeCell ref="M15:M16"/>
    <mergeCell ref="N15:N16"/>
    <mergeCell ref="O15:O16"/>
    <mergeCell ref="P15:P16"/>
    <mergeCell ref="Q15:Q16"/>
    <mergeCell ref="K19:K20"/>
    <mergeCell ref="L19:L20"/>
    <mergeCell ref="M19:M20"/>
    <mergeCell ref="N19:N20"/>
    <mergeCell ref="O19:O20"/>
    <mergeCell ref="P19:P20"/>
    <mergeCell ref="Q19:Q20"/>
    <mergeCell ref="Q21:Q22"/>
    <mergeCell ref="K23:K24"/>
    <mergeCell ref="L23:L24"/>
    <mergeCell ref="M23:M24"/>
    <mergeCell ref="N23:N24"/>
    <mergeCell ref="O23:O24"/>
    <mergeCell ref="P23:P24"/>
    <mergeCell ref="Q23:Q24"/>
    <mergeCell ref="K21:K22"/>
    <mergeCell ref="L21:L22"/>
    <mergeCell ref="M21:M22"/>
    <mergeCell ref="N21:N22"/>
    <mergeCell ref="O21:O22"/>
    <mergeCell ref="P21:P22"/>
    <mergeCell ref="Q25:Q26"/>
    <mergeCell ref="K27:K28"/>
    <mergeCell ref="L27:L28"/>
    <mergeCell ref="M27:M28"/>
    <mergeCell ref="N27:N28"/>
    <mergeCell ref="O27:O28"/>
    <mergeCell ref="P27:P28"/>
    <mergeCell ref="Q27:Q28"/>
    <mergeCell ref="K25:K26"/>
    <mergeCell ref="L25:L26"/>
    <mergeCell ref="M25:M26"/>
    <mergeCell ref="N25:N26"/>
    <mergeCell ref="O25:O26"/>
    <mergeCell ref="P25:P26"/>
    <mergeCell ref="Q29:Q30"/>
    <mergeCell ref="K31:K32"/>
    <mergeCell ref="L31:L32"/>
    <mergeCell ref="M31:M32"/>
    <mergeCell ref="N31:N32"/>
    <mergeCell ref="O31:O32"/>
    <mergeCell ref="P31:P32"/>
    <mergeCell ref="Q31:Q32"/>
    <mergeCell ref="K29:K30"/>
    <mergeCell ref="L29:L30"/>
    <mergeCell ref="M29:M30"/>
    <mergeCell ref="N29:N30"/>
    <mergeCell ref="O29:O30"/>
    <mergeCell ref="P29:P30"/>
    <mergeCell ref="Q33:Q34"/>
    <mergeCell ref="K35:K36"/>
    <mergeCell ref="L35:L36"/>
    <mergeCell ref="M35:M36"/>
    <mergeCell ref="N35:N36"/>
    <mergeCell ref="O35:O36"/>
    <mergeCell ref="P35:P36"/>
    <mergeCell ref="Q35:Q36"/>
    <mergeCell ref="K33:K34"/>
    <mergeCell ref="L33:L34"/>
    <mergeCell ref="M33:M34"/>
    <mergeCell ref="N33:N34"/>
    <mergeCell ref="O33:O34"/>
    <mergeCell ref="P33:P34"/>
    <mergeCell ref="Q37:Q38"/>
    <mergeCell ref="K39:K40"/>
    <mergeCell ref="L39:L40"/>
    <mergeCell ref="M39:M40"/>
    <mergeCell ref="N39:N40"/>
    <mergeCell ref="O39:O40"/>
    <mergeCell ref="P39:P40"/>
    <mergeCell ref="Q39:Q40"/>
    <mergeCell ref="K37:K38"/>
    <mergeCell ref="L37:L38"/>
    <mergeCell ref="M37:M38"/>
    <mergeCell ref="N37:N38"/>
    <mergeCell ref="O37:O38"/>
    <mergeCell ref="P37:P38"/>
    <mergeCell ref="Q41:Q42"/>
    <mergeCell ref="K43:K44"/>
    <mergeCell ref="L43:L44"/>
    <mergeCell ref="M43:M44"/>
    <mergeCell ref="N43:N44"/>
    <mergeCell ref="O43:O44"/>
    <mergeCell ref="P43:P44"/>
    <mergeCell ref="Q43:Q44"/>
    <mergeCell ref="K41:K42"/>
    <mergeCell ref="L41:L42"/>
    <mergeCell ref="M41:M42"/>
    <mergeCell ref="N41:N42"/>
    <mergeCell ref="O41:O42"/>
    <mergeCell ref="P41:P42"/>
  </mergeCells>
  <phoneticPr fontId="3" type="noConversion"/>
  <pageMargins left="0.31496062992125984" right="0.31496062992125984" top="0.31496062992125984" bottom="0.23622047244094491" header="0.23622047244094491" footer="0.23622047244094491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菜單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150501</dc:creator>
  <cp:lastModifiedBy>150501</cp:lastModifiedBy>
  <cp:lastPrinted>2020-10-14T06:48:00Z</cp:lastPrinted>
  <dcterms:created xsi:type="dcterms:W3CDTF">2020-10-14T03:26:56Z</dcterms:created>
  <dcterms:modified xsi:type="dcterms:W3CDTF">2020-10-21T05:21:05Z</dcterms:modified>
</cp:coreProperties>
</file>